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Server01\共有\総務課\ホームページ\R5\10月6日（中継施設再入札公告）\"/>
    </mc:Choice>
  </mc:AlternateContent>
  <xr:revisionPtr revIDLastSave="0" documentId="13_ncr:1_{0BC0F476-C1CF-480F-B6E2-41E3C947F02F}" xr6:coauthVersionLast="47" xr6:coauthVersionMax="47" xr10:uidLastSave="{00000000-0000-0000-0000-000000000000}"/>
  <bookViews>
    <workbookView xWindow="20370" yWindow="-120" windowWidth="29040" windowHeight="15840" tabRatio="775" xr2:uid="{00000000-000D-0000-FFFF-FFFF00000000}"/>
  </bookViews>
  <sheets>
    <sheet name="表紙" sheetId="126" r:id="rId1"/>
    <sheet name="第1‐1号様式" sheetId="167" r:id="rId2"/>
    <sheet name="第1‐2号様式" sheetId="136" r:id="rId3"/>
    <sheet name="第1‐4号様式" sheetId="169" state="hidden" r:id="rId4"/>
    <sheet name="第10-1号様式（設計・建設）" sheetId="170" r:id="rId5"/>
    <sheet name="第10‐2号様式" sheetId="143" r:id="rId6"/>
    <sheet name="第10‐3号様式" sheetId="173" r:id="rId7"/>
    <sheet name="第10‐4号様式" sheetId="175" r:id="rId8"/>
    <sheet name="第10‐5号様式" sheetId="177" r:id="rId9"/>
    <sheet name="第10‐6号様式" sheetId="178" r:id="rId10"/>
    <sheet name="第10‐7号様式" sheetId="180" r:id="rId11"/>
    <sheet name="第10‐8号様式" sheetId="181" r:id="rId12"/>
    <sheet name="第10‐9号様式" sheetId="182" r:id="rId13"/>
    <sheet name="第10‐10号様式" sheetId="184" r:id="rId14"/>
    <sheet name="第10‐11号様式" sheetId="185" r:id="rId15"/>
    <sheet name="第10‐12号様式" sheetId="186" r:id="rId16"/>
    <sheet name="第10‐13号様式（事業収支計画）" sheetId="172" r:id="rId17"/>
    <sheet name="第10-14号様式" sheetId="188"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 localSheetId="16" hidden="1">#REF!</definedName>
    <definedName name="_" hidden="1">#REF!</definedName>
    <definedName name="__" localSheetId="16" hidden="1">#REF!</definedName>
    <definedName name="__" hidden="1">#REF!</definedName>
    <definedName name="___" localSheetId="16" hidden="1">#REF!</definedName>
    <definedName name="___" hidden="1">#REF!</definedName>
    <definedName name="____" hidden="1">#REF!</definedName>
    <definedName name="_____" hidden="1">#REF!</definedName>
    <definedName name="______" hidden="1">#REF!</definedName>
    <definedName name="_______" hidden="1">#REF!</definedName>
    <definedName name="________" hidden="1">#REF!</definedName>
    <definedName name="_________" hidden="1">#REF!</definedName>
    <definedName name="__________" hidden="1">#REF!</definedName>
    <definedName name="____________" hidden="1">#REF!</definedName>
    <definedName name="__123Graph_A" hidden="1">'[1]LPG(参考)'!#REF!</definedName>
    <definedName name="__123Graph_B" hidden="1">'[1]LPG(参考)'!#REF!</definedName>
    <definedName name="__123Graph_BGRAPH01" hidden="1">#REF!</definedName>
    <definedName name="__123Graph_BGRAPH02" hidden="1">#REF!</definedName>
    <definedName name="__123Graph_BGRAPH03" hidden="1">#REF!</definedName>
    <definedName name="__123Graph_BGRAPH04" hidden="1">#REF!</definedName>
    <definedName name="__123Graph_BGRAPH05" hidden="1">#REF!</definedName>
    <definedName name="__123Graph_C" hidden="1">'[1]LPG(参考)'!#REF!</definedName>
    <definedName name="__123Graph_D" hidden="1">'[1]LPG(参考)'!#REF!</definedName>
    <definedName name="__123Graph_E" hidden="1">'[1]LPG(参考)'!#REF!</definedName>
    <definedName name="__123Graph_F" hidden="1">'[1]LPG(参考)'!#REF!</definedName>
    <definedName name="__123Graph_X" hidden="1">'[1]LPG(参考)'!#REF!</definedName>
    <definedName name="__123Graph_XGRAPH01" hidden="1">#REF!</definedName>
    <definedName name="__123Graph_XGRAPH02" hidden="1">#REF!</definedName>
    <definedName name="__123Graph_XGRAPH03" hidden="1">#REF!</definedName>
    <definedName name="__123Graph_XGRAPH04" hidden="1">#REF!</definedName>
    <definedName name="__123Graph_XGRAPH05" hidden="1">#REF!</definedName>
    <definedName name="__1F" hidden="1">#REF!</definedName>
    <definedName name="__2_0_0_F" hidden="1">#REF!</definedName>
    <definedName name="__TA1">#REF!</definedName>
    <definedName name="_11F" hidden="1">[2]総括表!#REF!</definedName>
    <definedName name="_17_0_0_F" hidden="1">[3]総括表!#REF!</definedName>
    <definedName name="_18_0_0_F" hidden="1">#REF!</definedName>
    <definedName name="_18F" hidden="1">#REF!</definedName>
    <definedName name="_19_0_0_F" hidden="1">[3]総括表!#REF!</definedName>
    <definedName name="_1F" hidden="1">#REF!</definedName>
    <definedName name="_2_0_0_F" hidden="1">#REF!</definedName>
    <definedName name="_23F" hidden="1">#REF!</definedName>
    <definedName name="_26_0_0_F" hidden="1">#REF!</definedName>
    <definedName name="_26F" hidden="1">[4]総括表!#REF!</definedName>
    <definedName name="_27_0_0_F" hidden="1">#REF!</definedName>
    <definedName name="_28F" hidden="1">#REF!</definedName>
    <definedName name="_2F" hidden="1">#REF!</definedName>
    <definedName name="_3_0_0_F" hidden="1">#REF!</definedName>
    <definedName name="_31_0_0_F" hidden="1">#REF!</definedName>
    <definedName name="_41_0_0_F" hidden="1">#REF!</definedName>
    <definedName name="_42_0_0_F" hidden="1">#REF!</definedName>
    <definedName name="_43_0_0_F" hidden="1">#REF!</definedName>
    <definedName name="_44_0_0_F" hidden="1">#REF!</definedName>
    <definedName name="_45_0_0_F" hidden="1">#REF!</definedName>
    <definedName name="_49_0_0_F" hidden="1">#REF!</definedName>
    <definedName name="_5_0_0_F" hidden="1">#REF!</definedName>
    <definedName name="_55_0_0_F" hidden="1">#REF!</definedName>
    <definedName name="_56_0_0_F" hidden="1">#REF!</definedName>
    <definedName name="_6_0_0_F" hidden="1">#REF!</definedName>
    <definedName name="_6F" hidden="1">[4]総括表!#REF!</definedName>
    <definedName name="_7_0_0_F" hidden="1">#REF!</definedName>
    <definedName name="_8_0_0_F" hidden="1">#REF!</definedName>
    <definedName name="_Fill" hidden="1">#REF!</definedName>
    <definedName name="_Key1" hidden="1">#REF!</definedName>
    <definedName name="_Key2" hidden="1">#REF!</definedName>
    <definedName name="_Order1" hidden="1">0</definedName>
    <definedName name="_Order2" hidden="1">255</definedName>
    <definedName name="_Sort" hidden="1">#REF!</definedName>
    <definedName name="_TA1">#REF!</definedName>
    <definedName name="\A">#REF!</definedName>
    <definedName name="\B">#REF!</definedName>
    <definedName name="\C">#REF!</definedName>
    <definedName name="aaa">#REF!</definedName>
    <definedName name="aaaaaaaaaaaaaa" hidden="1">#REF!</definedName>
    <definedName name="anscount" hidden="1">1</definedName>
    <definedName name="bbbbbbbbbbbbbbbbb" hidden="1">#REF!</definedName>
    <definedName name="bcgdfd" hidden="1">#REF!</definedName>
    <definedName name="bgh" hidden="1">#REF!</definedName>
    <definedName name="ccccccccccccccccc" hidden="1">#REF!</definedName>
    <definedName name="cderds" hidden="1">#REF!</definedName>
    <definedName name="Data">#REF!</definedName>
    <definedName name="data1">"ピクチャ 25"</definedName>
    <definedName name="data2">"ピクチャ 5"</definedName>
    <definedName name="data42">"ピクチャ 6"</definedName>
    <definedName name="data81">"ピクチャ 5"</definedName>
    <definedName name="data88">"ピクチャ 10"</definedName>
    <definedName name="data91">"ピクチャ 7"</definedName>
    <definedName name="_xlnm.Database">#REF!</definedName>
    <definedName name="DataEnd">#REF!</definedName>
    <definedName name="ddddddddddddd" hidden="1">#REF!</definedName>
    <definedName name="dedf" hidden="1">[2]総括表!#REF!</definedName>
    <definedName name="DH_し尿3">#REF!</definedName>
    <definedName name="DH_し尿31">#REF!</definedName>
    <definedName name="DH_し尿33">#REF!</definedName>
    <definedName name="DSCR">#REF!</definedName>
    <definedName name="eeeeeeeeeeeee" hidden="1">#REF!</definedName>
    <definedName name="_xlnm.Extract">#REF!</definedName>
    <definedName name="ffcgbb" hidden="1">#REF!</definedName>
    <definedName name="ffffffffffffffff" hidden="1">#REF!</definedName>
    <definedName name="fill" hidden="1">[5]Sheet1!#REF!</definedName>
    <definedName name="furusho">#REF!</definedName>
    <definedName name="ggggggggggggg" hidden="1">#REF!</definedName>
    <definedName name="ghfdx" hidden="1">#REF!</definedName>
    <definedName name="gou" hidden="1">'[1]LPG(参考)'!#REF!</definedName>
    <definedName name="GWH_SW">#REF!</definedName>
    <definedName name="GWHパーシャルSW">#REF!</definedName>
    <definedName name="hfg3hj" hidden="1">#REF!</definedName>
    <definedName name="hgfyhtud" hidden="1">#REF!</definedName>
    <definedName name="hitoshi" hidden="1">'[1]LPG(参考)'!#REF!</definedName>
    <definedName name="hyf" hidden="1">#REF!</definedName>
    <definedName name="Hyousoku">#REF!</definedName>
    <definedName name="HyousokuArea">#REF!</definedName>
    <definedName name="HyousokuEnd">#REF!</definedName>
    <definedName name="Hyoutou">#REF!</definedName>
    <definedName name="hyu" hidden="1">#REF!</definedName>
    <definedName name="hyugfr" hidden="1">#REF!</definedName>
    <definedName name="jgtf" hidden="1">#REF!</definedName>
    <definedName name="ｊｊｊ" hidden="1">[5]Sheet1!#REF!</definedName>
    <definedName name="kaduki" hidden="1">#REF!</definedName>
    <definedName name="kan">[6]Input表!$P$29:$T$34</definedName>
    <definedName name="keiko" hidden="1">'[1]LPG(参考)'!#REF!</definedName>
    <definedName name="ll" hidden="1">[7]Sheet1!#REF!</definedName>
    <definedName name="masayoshi" hidden="1">#REF!</definedName>
    <definedName name="mitushige" hidden="1">#REF!</definedName>
    <definedName name="ＰＡＣ高度処理単価">[8]用役費!#REF!</definedName>
    <definedName name="ＰＦマッド">[8]用役費!#REF!</definedName>
    <definedName name="ＰＦマッド単価">[8]用役費!#REF!</definedName>
    <definedName name="_xlnm.Print_Area" localSheetId="13">第10‐10号様式!$A$1:$J$20</definedName>
    <definedName name="_xlnm.Print_Area" localSheetId="14">第10‐11号様式!$A$1:$D$19</definedName>
    <definedName name="_xlnm.Print_Area" localSheetId="15">第10‐12号様式!$A$1:$AD$64</definedName>
    <definedName name="_xlnm.Print_Area" localSheetId="16">'第10‐13号様式（事業収支計画）'!$A$1:$AD$60</definedName>
    <definedName name="_xlnm.Print_Area" localSheetId="4">'第10-1号様式（設計・建設）'!$A$1:$O$36</definedName>
    <definedName name="_xlnm.Print_Area" localSheetId="6">第10‐3号様式!$A$1:$Z$72</definedName>
    <definedName name="_xlnm.Print_Area" localSheetId="8">第10‐5号様式!$A$1:$G$18</definedName>
    <definedName name="_xlnm.Print_Area" localSheetId="9">第10‐6号様式!$A$1:$Y$24</definedName>
    <definedName name="_xlnm.Print_Area" localSheetId="10">第10‐7号様式!$A$1:$I$50</definedName>
    <definedName name="_xlnm.Print_Area" localSheetId="12">第10‐9号様式!$A$1:$E$31</definedName>
    <definedName name="_xlnm.Print_Area">#REF!</definedName>
    <definedName name="print_Area2">#REF!</definedName>
    <definedName name="_xlnm.Print_Titles">#REF!</definedName>
    <definedName name="PureWater12">[9]用役収支!$AA$234</definedName>
    <definedName name="PureWater13">[9]用役収支!$AA$235</definedName>
    <definedName name="PureWater14">[9]用役収支!$AA$236</definedName>
    <definedName name="rdsw" localSheetId="16" hidden="1">#REF!</definedName>
    <definedName name="rdsw" hidden="1">#REF!</definedName>
    <definedName name="SH_SW">#REF!</definedName>
    <definedName name="SHパーシャルSW">#REF!</definedName>
    <definedName name="SWH_SW1">#REF!</definedName>
    <definedName name="SWH_SW2">#REF!</definedName>
    <definedName name="SWH1gs">#REF!</definedName>
    <definedName name="SWH1qex">#REF!</definedName>
    <definedName name="SWH1qex2">#REF!</definedName>
    <definedName name="SWH1ドレン温度">#REF!</definedName>
    <definedName name="SWH1出口水温">#REF!</definedName>
    <definedName name="SWH2gs">#REF!</definedName>
    <definedName name="SWH2qex">#REF!</definedName>
    <definedName name="SWH2qex2">#REF!</definedName>
    <definedName name="SWH2ドレン温度">#REF!</definedName>
    <definedName name="SWH2出口水温">#REF!</definedName>
    <definedName name="SWHパーシャルSW1">#REF!</definedName>
    <definedName name="SWHパーシャルSW2">#REF!</definedName>
    <definedName name="SWHモード">#REF!</definedName>
    <definedName name="sxsd" localSheetId="16" hidden="1">[2]総括表!#REF!</definedName>
    <definedName name="sxsd" hidden="1">[2]総括表!#REF!</definedName>
    <definedName name="takayuki" localSheetId="16" hidden="1">#REF!</definedName>
    <definedName name="takayuki" hidden="1">#REF!</definedName>
    <definedName name="takumichi" localSheetId="16" hidden="1">#REF!</definedName>
    <definedName name="takumichi" hidden="1">#REF!</definedName>
    <definedName name="Title">#REF!</definedName>
    <definedName name="TitleEnglish">#REF!</definedName>
    <definedName name="tuyoshi" localSheetId="16" hidden="1">'[1]LPG(参考)'!#REF!</definedName>
    <definedName name="tuyoshi" hidden="1">'[1]LPG(参考)'!#REF!</definedName>
    <definedName name="tyj" hidden="1">#REF!</definedName>
    <definedName name="wedd" hidden="1">#REF!</definedName>
    <definedName name="wrn.PRINT." localSheetId="16" hidden="1">{"P.1",#N/A,FALSE,"ネット表";"P.2",#N/A,FALSE,"ネット表"}</definedName>
    <definedName name="wrn.PRINT." hidden="1">{"P.1",#N/A,FALSE,"ネット表";"P.2",#N/A,FALSE,"ネット表"}</definedName>
    <definedName name="xsa" hidden="1">#REF!</definedName>
    <definedName name="xxgfdg" hidden="1">#REF!</definedName>
    <definedName name="yasuko" hidden="1">'[1]LPG(参考)'!#REF!</definedName>
    <definedName name="ytrdf" hidden="1">#REF!</definedName>
    <definedName name="Z_084AE120_92E3_11D5_B1AB_00A0C9E26D76_.wvu.PrintArea" localSheetId="16" hidden="1">'第10‐13号様式（事業収支計画）'!$B$1:$AC$51</definedName>
    <definedName name="Z_084AE120_92E3_11D5_B1AB_00A0C9E26D76_.wvu.Rows" localSheetId="16" hidden="1">'第10‐13号様式（事業収支計画）'!#REF!</definedName>
    <definedName name="Z_742D71E0_95CC_11D5_947E_004026A90764_.wvu.PrintArea" localSheetId="16" hidden="1">'第10‐13号様式（事業収支計画）'!$B$1:$AC$51</definedName>
    <definedName name="Z_742D71E0_95CC_11D5_947E_004026A90764_.wvu.Rows" localSheetId="16" hidden="1">'第10‐13号様式（事業収支計画）'!#REF!</definedName>
    <definedName name="Z_DB0B5780_957A_11D5_B6B0_0000F4971045_.wvu.PrintArea" localSheetId="16" hidden="1">'第10‐13号様式（事業収支計画）'!$B$1:$AC$51</definedName>
    <definedName name="Z_DB0B5780_957A_11D5_B6B0_0000F4971045_.wvu.Rows" localSheetId="16" hidden="1">'第10‐13号様式（事業収支計画）'!#REF!</definedName>
    <definedName name="zadfvx" localSheetId="16" hidden="1">#REF!</definedName>
    <definedName name="zadfvx" hidden="1">#REF!</definedName>
    <definedName name="ああああ" localSheetId="16" hidden="1">#REF!</definedName>
    <definedName name="ああああ" hidden="1">#REF!</definedName>
    <definedName name="え３００">#REF!</definedName>
    <definedName name="え３４８">#REF!</definedName>
    <definedName name="え500">#REF!</definedName>
    <definedName name="エージェントフィー">#REF!</definedName>
    <definedName name="お３４８">#REF!</definedName>
    <definedName name="スラグ売却売上高">#REF!</definedName>
    <definedName name="タービンバイパスSW">#REF!</definedName>
    <definedName name="タービン排気量">#REF!</definedName>
    <definedName name="データ">#REF!</definedName>
    <definedName name="メタル売却売上高">#REF!</definedName>
    <definedName name="維持補修" localSheetId="16" hidden="1">#REF!</definedName>
    <definedName name="維持補修" hidden="1">#REF!</definedName>
    <definedName name="一般経費">#REF!</definedName>
    <definedName name="運転開始">#REF!</definedName>
    <definedName name="運転終了">#REF!</definedName>
    <definedName name="演算値エリア">#REF!</definedName>
    <definedName name="灰出し設備">#REF!</definedName>
    <definedName name="監視計装制御設備">#REF!</definedName>
    <definedName name="基準データ">[6]Input表!$P$15:$S$21</definedName>
    <definedName name="基準データ１">[6]Input表!$P$15:$T$24</definedName>
    <definedName name="基準データ２">[6]Input表!$V$16:$X$24</definedName>
    <definedName name="基点">#REF!</definedName>
    <definedName name="給水加熱器データ1">#REF!</definedName>
    <definedName name="給水加熱器データ2">#REF!</definedName>
    <definedName name="給水加熱器計算結果1">#REF!</definedName>
    <definedName name="給水加熱器計算結果2">#REF!</definedName>
    <definedName name="給排水設備">#REF!</definedName>
    <definedName name="金利見直期間">[10]前提条件!#REF!</definedName>
    <definedName name="繰り返し回数上限">#REF!</definedName>
    <definedName name="経費">#REF!</definedName>
    <definedName name="計算結果">#REF!</definedName>
    <definedName name="計算条件">[11]入力!#REF!</definedName>
    <definedName name="計算対象">#REF!</definedName>
    <definedName name="見積表紙" localSheetId="16" hidden="1">[4]総括表!#REF!</definedName>
    <definedName name="見積表紙" hidden="1">[4]総括表!#REF!</definedName>
    <definedName name="原価別総括表" localSheetId="16" hidden="1">[12]工事予算総括表!#REF!</definedName>
    <definedName name="原価別総括表" hidden="1">[12]工事予算総括表!#REF!</definedName>
    <definedName name="誤差目標値">#REF!</definedName>
    <definedName name="公認会計士費">#REF!</definedName>
    <definedName name="工数単価">#REF!</definedName>
    <definedName name="査定">#REF!</definedName>
    <definedName name="最終年度運転期間">#REF!</definedName>
    <definedName name="材質">[13]基本単価表!$B$7:$D$17</definedName>
    <definedName name="雑設備">#REF!</definedName>
    <definedName name="使用可能蒸気">#REF!</definedName>
    <definedName name="使用蒸気">#REF!</definedName>
    <definedName name="市中借入金利率">[10]前提条件!$S$66</definedName>
    <definedName name="社員人件費">#REF!</definedName>
    <definedName name="受入供給設備">#REF!</definedName>
    <definedName name="修繕費">[10]修繕費計算!$C$4</definedName>
    <definedName name="重複" localSheetId="16" hidden="1">[14]総括表!#REF!</definedName>
    <definedName name="重複" hidden="1">[14]総括表!#REF!</definedName>
    <definedName name="処理委託売上高">#REF!</definedName>
    <definedName name="初年度稼動期間">#REF!</definedName>
    <definedName name="上野" localSheetId="16" hidden="1">#REF!</definedName>
    <definedName name="上野" hidden="1">#REF!</definedName>
    <definedName name="図版">#REF!</definedName>
    <definedName name="世帯数">#REF!</definedName>
    <definedName name="政府系借入金利率">[10]前提条件!$S$70</definedName>
    <definedName name="設定項目1">#N/A</definedName>
    <definedName name="操業費用">#REF!</definedName>
    <definedName name="脱気器加熱使用可能蒸気">#REF!</definedName>
    <definedName name="脱気器加熱蒸気">#REF!</definedName>
    <definedName name="脱気器加熱蒸気選択">#REF!</definedName>
    <definedName name="中吹" localSheetId="16" hidden="1">[15]総括表!#REF!</definedName>
    <definedName name="中吹" hidden="1">[15]総括表!#REF!</definedName>
    <definedName name="抽気圧判定">#REF!</definedName>
    <definedName name="通風設備">#REF!</definedName>
    <definedName name="低圧蒸気だめ使用可能蒸気">#REF!</definedName>
    <definedName name="低圧蒸気だめ蒸気">#REF!</definedName>
    <definedName name="低圧蒸気だめ蒸気選択">#REF!</definedName>
    <definedName name="貼り付け基準点">#REF!</definedName>
    <definedName name="電気設備">#REF!</definedName>
    <definedName name="内海築炉">#REF!</definedName>
    <definedName name="内訳外">#REF!</definedName>
    <definedName name="内訳内1">#REF!</definedName>
    <definedName name="内訳内2">#REF!</definedName>
    <definedName name="燃焼ガス冷却設備">#REF!</definedName>
    <definedName name="燃焼設備">#REF!</definedName>
    <definedName name="派遣社員経費">#REF!</definedName>
    <definedName name="排ガス処理設備">#REF!</definedName>
    <definedName name="発電売上高">#REF!</definedName>
    <definedName name="判定値">#REF!</definedName>
    <definedName name="保険料">#REF!</definedName>
    <definedName name="法人税率">#REF!</definedName>
    <definedName name="明細1">#REF!</definedName>
    <definedName name="明細3">#REF!</definedName>
    <definedName name="余熱利用設備">#REF!</definedName>
    <definedName name="用役費">#REF!</definedName>
    <definedName name="劣後融資金利率">[10]前提条件!$S$74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72" l="1"/>
  <c r="AC11" i="172"/>
  <c r="AB11" i="172"/>
  <c r="AA11" i="172"/>
  <c r="Z11" i="172"/>
  <c r="Y11" i="172"/>
  <c r="X11" i="172"/>
  <c r="W11" i="172"/>
  <c r="V11" i="172"/>
  <c r="U11" i="172"/>
  <c r="T11" i="172"/>
  <c r="S11" i="172"/>
  <c r="R11" i="172"/>
  <c r="Q11" i="172"/>
  <c r="P11" i="172"/>
  <c r="O11" i="172"/>
  <c r="N11" i="172"/>
  <c r="M11" i="172"/>
  <c r="L11" i="172"/>
  <c r="K11" i="172"/>
  <c r="J11" i="172"/>
  <c r="I11" i="172"/>
  <c r="H11" i="172"/>
  <c r="G11" i="172"/>
  <c r="AB9" i="172"/>
  <c r="AC9" i="172"/>
  <c r="F9" i="172"/>
  <c r="F11" i="172"/>
  <c r="F14" i="172"/>
  <c r="F13" i="172" s="1"/>
  <c r="F19" i="172"/>
  <c r="F22" i="172" s="1"/>
  <c r="F24" i="172"/>
  <c r="AC42" i="186"/>
  <c r="AC41" i="186"/>
  <c r="AC40" i="186"/>
  <c r="AC23" i="186"/>
  <c r="AC22" i="186"/>
  <c r="AC21" i="186"/>
  <c r="AC6" i="186"/>
  <c r="AC5" i="186"/>
  <c r="AC4" i="186"/>
  <c r="Q14" i="143"/>
  <c r="P14" i="143"/>
  <c r="O14" i="143"/>
  <c r="N14" i="143"/>
  <c r="M14" i="143"/>
  <c r="L14" i="143"/>
  <c r="K14" i="143"/>
  <c r="J14" i="143"/>
  <c r="AD13" i="143"/>
  <c r="AD12" i="143"/>
  <c r="AD11" i="143"/>
  <c r="AD10" i="143"/>
  <c r="AD9" i="143"/>
  <c r="AD8" i="143"/>
  <c r="AD7" i="143"/>
  <c r="AD6" i="143"/>
  <c r="AD5" i="143"/>
  <c r="G8" i="172" l="1"/>
  <c r="F8" i="172"/>
  <c r="F7" i="172" s="1"/>
  <c r="F18" i="172" s="1"/>
  <c r="F23" i="172" s="1"/>
  <c r="F27" i="172" s="1"/>
  <c r="AD14" i="143"/>
  <c r="L50" i="172"/>
  <c r="H9" i="172" l="1"/>
  <c r="I9" i="172"/>
  <c r="J9" i="172"/>
  <c r="J8" i="172" s="1"/>
  <c r="J7" i="172" s="1"/>
  <c r="K9" i="172"/>
  <c r="L9" i="172"/>
  <c r="M9" i="172"/>
  <c r="N9" i="172"/>
  <c r="O9" i="172"/>
  <c r="P9" i="172"/>
  <c r="Q9" i="172"/>
  <c r="R9" i="172"/>
  <c r="R8" i="172" s="1"/>
  <c r="R7" i="172" s="1"/>
  <c r="S9" i="172"/>
  <c r="T9" i="172"/>
  <c r="U9" i="172"/>
  <c r="V9" i="172"/>
  <c r="W9" i="172"/>
  <c r="X9" i="172"/>
  <c r="Y9" i="172"/>
  <c r="Z9" i="172"/>
  <c r="Z8" i="172" s="1"/>
  <c r="Z7" i="172" s="1"/>
  <c r="AA9" i="172"/>
  <c r="G7" i="172"/>
  <c r="G14" i="172"/>
  <c r="G13" i="172" s="1"/>
  <c r="H14" i="172"/>
  <c r="H13" i="172" s="1"/>
  <c r="I14" i="172"/>
  <c r="I13" i="172" s="1"/>
  <c r="J14" i="172"/>
  <c r="J13" i="172" s="1"/>
  <c r="K14" i="172"/>
  <c r="K13" i="172" s="1"/>
  <c r="L14" i="172"/>
  <c r="L13" i="172" s="1"/>
  <c r="M14" i="172"/>
  <c r="M13" i="172" s="1"/>
  <c r="N14" i="172"/>
  <c r="N13" i="172" s="1"/>
  <c r="O14" i="172"/>
  <c r="O13" i="172" s="1"/>
  <c r="P14" i="172"/>
  <c r="P13" i="172" s="1"/>
  <c r="Q14" i="172"/>
  <c r="Q13" i="172" s="1"/>
  <c r="R14" i="172"/>
  <c r="R13" i="172" s="1"/>
  <c r="S14" i="172"/>
  <c r="S13" i="172" s="1"/>
  <c r="T14" i="172"/>
  <c r="T13" i="172" s="1"/>
  <c r="U14" i="172"/>
  <c r="U13" i="172" s="1"/>
  <c r="V14" i="172"/>
  <c r="V13" i="172" s="1"/>
  <c r="W14" i="172"/>
  <c r="W13" i="172" s="1"/>
  <c r="X14" i="172"/>
  <c r="X13" i="172" s="1"/>
  <c r="Y14" i="172"/>
  <c r="Y13" i="172" s="1"/>
  <c r="Z14" i="172"/>
  <c r="Z13" i="172" s="1"/>
  <c r="AA14" i="172"/>
  <c r="AA13" i="172" s="1"/>
  <c r="AB14" i="172"/>
  <c r="AB13" i="172" s="1"/>
  <c r="AC14" i="172"/>
  <c r="AC13" i="172" s="1"/>
  <c r="G19" i="172"/>
  <c r="G22" i="172" s="1"/>
  <c r="H19" i="172"/>
  <c r="H22" i="172" s="1"/>
  <c r="I19" i="172"/>
  <c r="I22" i="172" s="1"/>
  <c r="J19" i="172"/>
  <c r="J22" i="172" s="1"/>
  <c r="K19" i="172"/>
  <c r="K22" i="172" s="1"/>
  <c r="L19" i="172"/>
  <c r="L22" i="172" s="1"/>
  <c r="M19" i="172"/>
  <c r="M22" i="172" s="1"/>
  <c r="N19" i="172"/>
  <c r="N22" i="172" s="1"/>
  <c r="O19" i="172"/>
  <c r="O22" i="172" s="1"/>
  <c r="P19" i="172"/>
  <c r="P22" i="172" s="1"/>
  <c r="Q19" i="172"/>
  <c r="Q22" i="172" s="1"/>
  <c r="R19" i="172"/>
  <c r="R22" i="172" s="1"/>
  <c r="S19" i="172"/>
  <c r="S22" i="172" s="1"/>
  <c r="T19" i="172"/>
  <c r="T22" i="172" s="1"/>
  <c r="U19" i="172"/>
  <c r="U22" i="172" s="1"/>
  <c r="V19" i="172"/>
  <c r="V22" i="172" s="1"/>
  <c r="W19" i="172"/>
  <c r="W22" i="172" s="1"/>
  <c r="X19" i="172"/>
  <c r="X22" i="172" s="1"/>
  <c r="Y19" i="172"/>
  <c r="Y22" i="172" s="1"/>
  <c r="Z19" i="172"/>
  <c r="Z22" i="172" s="1"/>
  <c r="AA19" i="172"/>
  <c r="AA22" i="172" s="1"/>
  <c r="AB19" i="172"/>
  <c r="AB22" i="172" s="1"/>
  <c r="AC19" i="172"/>
  <c r="AC22" i="172" s="1"/>
  <c r="G24" i="172"/>
  <c r="H24" i="172"/>
  <c r="I24" i="172"/>
  <c r="J24" i="172"/>
  <c r="K24" i="172"/>
  <c r="L24" i="172"/>
  <c r="M24" i="172"/>
  <c r="N24" i="172"/>
  <c r="O24" i="172"/>
  <c r="P24" i="172"/>
  <c r="Q24" i="172"/>
  <c r="R24" i="172"/>
  <c r="S24" i="172"/>
  <c r="T24" i="172"/>
  <c r="U24" i="172"/>
  <c r="V24" i="172"/>
  <c r="W24" i="172"/>
  <c r="X24" i="172"/>
  <c r="Y24" i="172"/>
  <c r="Z24" i="172"/>
  <c r="AA24" i="172"/>
  <c r="AB24" i="172"/>
  <c r="AC24" i="172"/>
  <c r="J50" i="172"/>
  <c r="K50" i="172"/>
  <c r="M50" i="172"/>
  <c r="N50" i="172"/>
  <c r="O50" i="172"/>
  <c r="P50" i="172"/>
  <c r="Q50" i="172"/>
  <c r="R50" i="172"/>
  <c r="S50" i="172"/>
  <c r="T50" i="172"/>
  <c r="U50" i="172"/>
  <c r="V50" i="172"/>
  <c r="W50" i="172"/>
  <c r="X50" i="172"/>
  <c r="Y50" i="172"/>
  <c r="Z50" i="172"/>
  <c r="AA50" i="172"/>
  <c r="AB50" i="172"/>
  <c r="AC50" i="172"/>
  <c r="AC8" i="172" l="1"/>
  <c r="AC7" i="172" s="1"/>
  <c r="AC18" i="172" s="1"/>
  <c r="AC23" i="172" s="1"/>
  <c r="AC27" i="172" s="1"/>
  <c r="O8" i="172"/>
  <c r="O7" i="172" s="1"/>
  <c r="I51" i="172"/>
  <c r="W8" i="172"/>
  <c r="W7" i="172" s="1"/>
  <c r="W18" i="172" s="1"/>
  <c r="W23" i="172" s="1"/>
  <c r="W27" i="172" s="1"/>
  <c r="T8" i="172"/>
  <c r="T7" i="172" s="1"/>
  <c r="T18" i="172" s="1"/>
  <c r="T23" i="172" s="1"/>
  <c r="T27" i="172" s="1"/>
  <c r="Q8" i="172"/>
  <c r="Q7" i="172" s="1"/>
  <c r="Q18" i="172" s="1"/>
  <c r="Q23" i="172" s="1"/>
  <c r="Q27" i="172" s="1"/>
  <c r="Z18" i="172"/>
  <c r="Z23" i="172" s="1"/>
  <c r="Z27" i="172" s="1"/>
  <c r="AB8" i="172"/>
  <c r="AB7" i="172" s="1"/>
  <c r="AB18" i="172" s="1"/>
  <c r="AB23" i="172" s="1"/>
  <c r="AB27" i="172" s="1"/>
  <c r="L8" i="172"/>
  <c r="L7" i="172" s="1"/>
  <c r="L18" i="172" s="1"/>
  <c r="L23" i="172" s="1"/>
  <c r="L27" i="172" s="1"/>
  <c r="AA8" i="172"/>
  <c r="AA7" i="172" s="1"/>
  <c r="AA18" i="172" s="1"/>
  <c r="AA23" i="172" s="1"/>
  <c r="AA27" i="172" s="1"/>
  <c r="J18" i="172"/>
  <c r="J23" i="172" s="1"/>
  <c r="J27" i="172" s="1"/>
  <c r="R18" i="172"/>
  <c r="R23" i="172" s="1"/>
  <c r="R27" i="172" s="1"/>
  <c r="I8" i="172"/>
  <c r="I7" i="172" s="1"/>
  <c r="I18" i="172" s="1"/>
  <c r="I23" i="172" s="1"/>
  <c r="I27" i="172" s="1"/>
  <c r="X8" i="172"/>
  <c r="X7" i="172" s="1"/>
  <c r="X18" i="172" s="1"/>
  <c r="X23" i="172" s="1"/>
  <c r="X27" i="172" s="1"/>
  <c r="P8" i="172"/>
  <c r="P7" i="172" s="1"/>
  <c r="P18" i="172" s="1"/>
  <c r="P23" i="172" s="1"/>
  <c r="P27" i="172" s="1"/>
  <c r="H8" i="172"/>
  <c r="H7" i="172" s="1"/>
  <c r="H18" i="172" s="1"/>
  <c r="H23" i="172" s="1"/>
  <c r="H27" i="172" s="1"/>
  <c r="G18" i="172"/>
  <c r="G23" i="172" s="1"/>
  <c r="G27" i="172" s="1"/>
  <c r="O18" i="172"/>
  <c r="O23" i="172" s="1"/>
  <c r="O27" i="172" s="1"/>
  <c r="Y8" i="172"/>
  <c r="Y7" i="172" s="1"/>
  <c r="Y18" i="172" s="1"/>
  <c r="Y23" i="172" s="1"/>
  <c r="Y27" i="172" s="1"/>
  <c r="V8" i="172"/>
  <c r="V7" i="172" s="1"/>
  <c r="V18" i="172" s="1"/>
  <c r="V23" i="172" s="1"/>
  <c r="V27" i="172" s="1"/>
  <c r="N8" i="172"/>
  <c r="N7" i="172" s="1"/>
  <c r="N18" i="172" s="1"/>
  <c r="N23" i="172" s="1"/>
  <c r="N27" i="172" s="1"/>
  <c r="U8" i="172"/>
  <c r="U7" i="172" s="1"/>
  <c r="U18" i="172" s="1"/>
  <c r="U23" i="172" s="1"/>
  <c r="U27" i="172" s="1"/>
  <c r="M8" i="172"/>
  <c r="M7" i="172" s="1"/>
  <c r="M18" i="172" s="1"/>
  <c r="M23" i="172" s="1"/>
  <c r="M27" i="172" s="1"/>
  <c r="S8" i="172"/>
  <c r="S7" i="172" s="1"/>
  <c r="S18" i="172" s="1"/>
  <c r="S23" i="172" s="1"/>
  <c r="S27" i="172" s="1"/>
  <c r="K8" i="172"/>
  <c r="K7" i="172" s="1"/>
  <c r="K18" i="172" s="1"/>
  <c r="K23" i="172" s="1"/>
  <c r="K27" i="17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50" authorId="0" shapeId="0" xr:uid="{00000000-0006-0000-1000-000001000000}">
      <text>
        <r>
          <rPr>
            <b/>
            <sz val="9"/>
            <color indexed="81"/>
            <rFont val="ＭＳ Ｐゴシック"/>
            <family val="3"/>
            <charset val="128"/>
          </rPr>
          <t>SPCの最終的な払込資本金の額をマイナスで入力してください。</t>
        </r>
      </text>
    </comment>
  </commentList>
</comments>
</file>

<file path=xl/sharedStrings.xml><?xml version="1.0" encoding="utf-8"?>
<sst xmlns="http://schemas.openxmlformats.org/spreadsheetml/2006/main" count="1179" uniqueCount="384">
  <si>
    <t>提出者</t>
  </si>
  <si>
    <t>所属</t>
    <rPh sb="0" eb="2">
      <t>ショゾク</t>
    </rPh>
    <phoneticPr fontId="2"/>
  </si>
  <si>
    <t>担当者名</t>
    <rPh sb="0" eb="2">
      <t>タントウ</t>
    </rPh>
    <rPh sb="2" eb="3">
      <t>シャ</t>
    </rPh>
    <rPh sb="3" eb="4">
      <t>メイ</t>
    </rPh>
    <phoneticPr fontId="2"/>
  </si>
  <si>
    <t>FAX</t>
    <phoneticPr fontId="2"/>
  </si>
  <si>
    <t>E-mail</t>
    <phoneticPr fontId="2"/>
  </si>
  <si>
    <t>総質問数</t>
    <rPh sb="0" eb="1">
      <t>ソウ</t>
    </rPh>
    <rPh sb="1" eb="3">
      <t>シツモン</t>
    </rPh>
    <rPh sb="3" eb="4">
      <t>スウ</t>
    </rPh>
    <phoneticPr fontId="2"/>
  </si>
  <si>
    <t>資料名</t>
    <rPh sb="0" eb="2">
      <t>シリョウ</t>
    </rPh>
    <rPh sb="2" eb="3">
      <t>ナ</t>
    </rPh>
    <phoneticPr fontId="2"/>
  </si>
  <si>
    <t>頁　</t>
    <rPh sb="0" eb="1">
      <t>ページ</t>
    </rPh>
    <phoneticPr fontId="2"/>
  </si>
  <si>
    <t>質問等</t>
    <rPh sb="0" eb="2">
      <t>シツモン</t>
    </rPh>
    <rPh sb="2" eb="3">
      <t>トウ</t>
    </rPh>
    <phoneticPr fontId="2"/>
  </si>
  <si>
    <t>例</t>
    <rPh sb="0" eb="1">
      <t>レイ</t>
    </rPh>
    <phoneticPr fontId="7"/>
  </si>
  <si>
    <t>項目</t>
    <rPh sb="0" eb="2">
      <t>コウモク</t>
    </rPh>
    <phoneticPr fontId="7"/>
  </si>
  <si>
    <t>電話</t>
    <rPh sb="0" eb="2">
      <t>デンワ</t>
    </rPh>
    <phoneticPr fontId="2"/>
  </si>
  <si>
    <t>問　</t>
    <rPh sb="0" eb="1">
      <t>モン</t>
    </rPh>
    <phoneticPr fontId="2"/>
  </si>
  <si>
    <t>入札説明書</t>
    <rPh sb="0" eb="2">
      <t>ニュウサツ</t>
    </rPh>
    <rPh sb="2" eb="5">
      <t>セツメイショ</t>
    </rPh>
    <phoneticPr fontId="7"/>
  </si>
  <si>
    <t>(1)</t>
    <phoneticPr fontId="7"/>
  </si>
  <si>
    <t>・・・・・・</t>
    <phoneticPr fontId="7"/>
  </si>
  <si>
    <t>（E x c e l）</t>
    <phoneticPr fontId="7"/>
  </si>
  <si>
    <t>様　　式　　集</t>
    <rPh sb="0" eb="1">
      <t>サマ</t>
    </rPh>
    <rPh sb="3" eb="4">
      <t>シキ</t>
    </rPh>
    <rPh sb="6" eb="7">
      <t>シュウ</t>
    </rPh>
    <phoneticPr fontId="7"/>
  </si>
  <si>
    <t>3</t>
    <phoneticPr fontId="7"/>
  </si>
  <si>
    <t>項目</t>
    <rPh sb="0" eb="2">
      <t>コウモク</t>
    </rPh>
    <phoneticPr fontId="2"/>
  </si>
  <si>
    <t>合計</t>
    <rPh sb="0" eb="2">
      <t>ゴウケイ</t>
    </rPh>
    <phoneticPr fontId="2"/>
  </si>
  <si>
    <t>千円</t>
    <rPh sb="0" eb="2">
      <t>センエン</t>
    </rPh>
    <phoneticPr fontId="2"/>
  </si>
  <si>
    <t>備考</t>
    <rPh sb="0" eb="2">
      <t>ビコウ</t>
    </rPh>
    <phoneticPr fontId="2"/>
  </si>
  <si>
    <t>県央県南広域環境組合</t>
    <phoneticPr fontId="7"/>
  </si>
  <si>
    <t>県央県南広域環境組合　管理者　大久保　潔重 様</t>
    <rPh sb="0" eb="2">
      <t>ケンオウ</t>
    </rPh>
    <rPh sb="2" eb="4">
      <t>ケンナン</t>
    </rPh>
    <rPh sb="4" eb="6">
      <t>コウイキ</t>
    </rPh>
    <rPh sb="6" eb="8">
      <t>カンキョウ</t>
    </rPh>
    <rPh sb="8" eb="10">
      <t>クミアイ</t>
    </rPh>
    <rPh sb="11" eb="14">
      <t>カンリシャ</t>
    </rPh>
    <rPh sb="15" eb="18">
      <t>オオクボ</t>
    </rPh>
    <rPh sb="19" eb="20">
      <t>キヨシ</t>
    </rPh>
    <rPh sb="20" eb="21">
      <t>シゲル</t>
    </rPh>
    <rPh sb="22" eb="23">
      <t>サマ</t>
    </rPh>
    <phoneticPr fontId="7"/>
  </si>
  <si>
    <t>3.3</t>
    <phoneticPr fontId="7"/>
  </si>
  <si>
    <t>3.3.2</t>
    <phoneticPr fontId="7"/>
  </si>
  <si>
    <t>3.4</t>
    <phoneticPr fontId="7"/>
  </si>
  <si>
    <t>3.4.9</t>
    <phoneticPr fontId="7"/>
  </si>
  <si>
    <t>第１－１号様式</t>
    <rPh sb="0" eb="1">
      <t>ダイ</t>
    </rPh>
    <rPh sb="4" eb="5">
      <t>ゴウ</t>
    </rPh>
    <rPh sb="5" eb="7">
      <t>ヨウシキ</t>
    </rPh>
    <phoneticPr fontId="7"/>
  </si>
  <si>
    <t>第１－２号様式</t>
    <rPh sb="0" eb="1">
      <t>ダイ</t>
    </rPh>
    <rPh sb="4" eb="5">
      <t>ゴウ</t>
    </rPh>
    <rPh sb="5" eb="7">
      <t>ヨウシキ</t>
    </rPh>
    <phoneticPr fontId="7"/>
  </si>
  <si>
    <t>第１－４号様式</t>
    <rPh sb="0" eb="1">
      <t>ダイ</t>
    </rPh>
    <rPh sb="4" eb="5">
      <t>ゴウ</t>
    </rPh>
    <rPh sb="5" eb="7">
      <t>ヨウシキ</t>
    </rPh>
    <phoneticPr fontId="7"/>
  </si>
  <si>
    <t>大</t>
    <rPh sb="0" eb="1">
      <t>ダイ</t>
    </rPh>
    <phoneticPr fontId="2"/>
  </si>
  <si>
    <t>中</t>
    <rPh sb="0" eb="1">
      <t>チュウ</t>
    </rPh>
    <phoneticPr fontId="2"/>
  </si>
  <si>
    <t>小</t>
    <rPh sb="0" eb="1">
      <t>ショウ</t>
    </rPh>
    <phoneticPr fontId="7"/>
  </si>
  <si>
    <t>①、a)等</t>
    <rPh sb="4" eb="5">
      <t>トウ</t>
    </rPh>
    <phoneticPr fontId="7"/>
  </si>
  <si>
    <t>添付資料</t>
    <rPh sb="0" eb="4">
      <t>テンプシリョウ</t>
    </rPh>
    <phoneticPr fontId="7"/>
  </si>
  <si>
    <t>No.</t>
    <phoneticPr fontId="2"/>
  </si>
  <si>
    <t>総提出枚数</t>
    <rPh sb="0" eb="1">
      <t>ソウ</t>
    </rPh>
    <rPh sb="1" eb="5">
      <t>テイシュツマイスウ</t>
    </rPh>
    <phoneticPr fontId="2"/>
  </si>
  <si>
    <t>枚</t>
    <rPh sb="0" eb="1">
      <t>マイ</t>
    </rPh>
    <phoneticPr fontId="2"/>
  </si>
  <si>
    <t>動線計画</t>
    <rPh sb="0" eb="4">
      <t>ドウセンケイカク</t>
    </rPh>
    <phoneticPr fontId="2"/>
  </si>
  <si>
    <t>全体配置計画</t>
    <rPh sb="0" eb="4">
      <t>ゼンタイハイチ</t>
    </rPh>
    <rPh sb="4" eb="6">
      <t>ケイカク</t>
    </rPh>
    <phoneticPr fontId="2"/>
  </si>
  <si>
    <t>No.1
全体配置予定説明図</t>
    <rPh sb="5" eb="11">
      <t>ゼンタイハイチヨテイ</t>
    </rPh>
    <rPh sb="11" eb="14">
      <t>セツメイズ</t>
    </rPh>
    <phoneticPr fontId="2"/>
  </si>
  <si>
    <t>No.2
動線計画説明図</t>
    <rPh sb="5" eb="12">
      <t>ドウセンケイカクセツメイズ</t>
    </rPh>
    <phoneticPr fontId="2"/>
  </si>
  <si>
    <t>商号又は名称</t>
    <rPh sb="0" eb="2">
      <t>ショウゴウ</t>
    </rPh>
    <rPh sb="2" eb="3">
      <t>マタ</t>
    </rPh>
    <rPh sb="4" eb="6">
      <t>メイショウ</t>
    </rPh>
    <phoneticPr fontId="2"/>
  </si>
  <si>
    <t>確認事項</t>
    <rPh sb="0" eb="4">
      <t>カクニンジコウ</t>
    </rPh>
    <phoneticPr fontId="2"/>
  </si>
  <si>
    <t>EIRR</t>
    <phoneticPr fontId="2"/>
  </si>
  <si>
    <t>E-IRR算定キャッシュフロー</t>
    <rPh sb="5" eb="7">
      <t>サンテイ</t>
    </rPh>
    <phoneticPr fontId="2"/>
  </si>
  <si>
    <t>E-IRR（配当前キャッシュフローの出資金に対するIRR）</t>
    <rPh sb="6" eb="8">
      <t>ハイトウ</t>
    </rPh>
    <rPh sb="8" eb="9">
      <t>マエ</t>
    </rPh>
    <rPh sb="18" eb="21">
      <t>シュッシキン</t>
    </rPh>
    <rPh sb="22" eb="23">
      <t>タイ</t>
    </rPh>
    <phoneticPr fontId="2"/>
  </si>
  <si>
    <t>令和27年度</t>
    <rPh sb="0" eb="1">
      <t>レイ</t>
    </rPh>
    <rPh sb="1" eb="2">
      <t>ワ</t>
    </rPh>
    <rPh sb="4" eb="6">
      <t>ネンド</t>
    </rPh>
    <phoneticPr fontId="2"/>
  </si>
  <si>
    <t>令和26年度</t>
    <rPh sb="0" eb="1">
      <t>レイ</t>
    </rPh>
    <rPh sb="1" eb="2">
      <t>ワ</t>
    </rPh>
    <rPh sb="4" eb="6">
      <t>ネンド</t>
    </rPh>
    <phoneticPr fontId="2"/>
  </si>
  <si>
    <t>令和25年度</t>
    <rPh sb="0" eb="1">
      <t>レイ</t>
    </rPh>
    <rPh sb="1" eb="2">
      <t>ワ</t>
    </rPh>
    <rPh sb="4" eb="6">
      <t>ネンド</t>
    </rPh>
    <phoneticPr fontId="2"/>
  </si>
  <si>
    <t>令和24年度</t>
    <rPh sb="0" eb="1">
      <t>レイ</t>
    </rPh>
    <rPh sb="1" eb="2">
      <t>ワ</t>
    </rPh>
    <rPh sb="4" eb="6">
      <t>ネンド</t>
    </rPh>
    <phoneticPr fontId="2"/>
  </si>
  <si>
    <t>令和23年度</t>
    <rPh sb="0" eb="1">
      <t>レイ</t>
    </rPh>
    <rPh sb="1" eb="2">
      <t>ワ</t>
    </rPh>
    <rPh sb="4" eb="6">
      <t>ネンド</t>
    </rPh>
    <phoneticPr fontId="2"/>
  </si>
  <si>
    <t>令和22年度</t>
    <rPh sb="0" eb="1">
      <t>レイ</t>
    </rPh>
    <rPh sb="1" eb="2">
      <t>ワ</t>
    </rPh>
    <rPh sb="4" eb="6">
      <t>ネンド</t>
    </rPh>
    <phoneticPr fontId="2"/>
  </si>
  <si>
    <t>令和21年度</t>
    <rPh sb="0" eb="1">
      <t>レイ</t>
    </rPh>
    <rPh sb="1" eb="2">
      <t>ワ</t>
    </rPh>
    <rPh sb="4" eb="6">
      <t>ネンド</t>
    </rPh>
    <phoneticPr fontId="2"/>
  </si>
  <si>
    <t>令和20年度</t>
    <rPh sb="0" eb="1">
      <t>レイ</t>
    </rPh>
    <rPh sb="1" eb="2">
      <t>ワ</t>
    </rPh>
    <rPh sb="4" eb="6">
      <t>ネンド</t>
    </rPh>
    <phoneticPr fontId="2"/>
  </si>
  <si>
    <t>令和19年度</t>
    <rPh sb="0" eb="1">
      <t>レイ</t>
    </rPh>
    <rPh sb="1" eb="2">
      <t>ワ</t>
    </rPh>
    <rPh sb="4" eb="6">
      <t>ネンド</t>
    </rPh>
    <phoneticPr fontId="2"/>
  </si>
  <si>
    <t>令和18年度</t>
    <rPh sb="0" eb="1">
      <t>レイ</t>
    </rPh>
    <rPh sb="1" eb="2">
      <t>ワ</t>
    </rPh>
    <rPh sb="4" eb="6">
      <t>ネンド</t>
    </rPh>
    <phoneticPr fontId="2"/>
  </si>
  <si>
    <t>令和17年度</t>
    <rPh sb="0" eb="1">
      <t>レイ</t>
    </rPh>
    <rPh sb="1" eb="2">
      <t>ワ</t>
    </rPh>
    <rPh sb="4" eb="6">
      <t>ネンド</t>
    </rPh>
    <phoneticPr fontId="2"/>
  </si>
  <si>
    <t>令和16年度</t>
    <rPh sb="0" eb="1">
      <t>レイ</t>
    </rPh>
    <rPh sb="1" eb="2">
      <t>ワ</t>
    </rPh>
    <rPh sb="4" eb="6">
      <t>ネンド</t>
    </rPh>
    <phoneticPr fontId="2"/>
  </si>
  <si>
    <t>令和15年度</t>
    <rPh sb="0" eb="1">
      <t>レイ</t>
    </rPh>
    <rPh sb="1" eb="2">
      <t>ワ</t>
    </rPh>
    <rPh sb="4" eb="6">
      <t>ネンド</t>
    </rPh>
    <phoneticPr fontId="2"/>
  </si>
  <si>
    <t>令和14年度</t>
    <rPh sb="0" eb="1">
      <t>レイ</t>
    </rPh>
    <rPh sb="1" eb="2">
      <t>ワ</t>
    </rPh>
    <rPh sb="4" eb="6">
      <t>ネンド</t>
    </rPh>
    <phoneticPr fontId="2"/>
  </si>
  <si>
    <t>令和13年度</t>
    <rPh sb="0" eb="1">
      <t>レイ</t>
    </rPh>
    <rPh sb="1" eb="2">
      <t>ワ</t>
    </rPh>
    <rPh sb="4" eb="6">
      <t>ネンド</t>
    </rPh>
    <phoneticPr fontId="2"/>
  </si>
  <si>
    <t>令和12年度</t>
    <rPh sb="0" eb="1">
      <t>レイ</t>
    </rPh>
    <rPh sb="1" eb="2">
      <t>ワ</t>
    </rPh>
    <rPh sb="4" eb="6">
      <t>ネンド</t>
    </rPh>
    <phoneticPr fontId="2"/>
  </si>
  <si>
    <t>令和11年度</t>
    <rPh sb="0" eb="1">
      <t>レイ</t>
    </rPh>
    <rPh sb="1" eb="2">
      <t>ワ</t>
    </rPh>
    <rPh sb="4" eb="6">
      <t>ネンド</t>
    </rPh>
    <phoneticPr fontId="2"/>
  </si>
  <si>
    <t>令和10年度</t>
    <rPh sb="0" eb="1">
      <t>レイ</t>
    </rPh>
    <rPh sb="1" eb="2">
      <t>ワ</t>
    </rPh>
    <rPh sb="4" eb="6">
      <t>ネンド</t>
    </rPh>
    <phoneticPr fontId="2"/>
  </si>
  <si>
    <t>令和9年度</t>
    <rPh sb="0" eb="1">
      <t>レイ</t>
    </rPh>
    <rPh sb="1" eb="2">
      <t>ワ</t>
    </rPh>
    <rPh sb="3" eb="5">
      <t>ネンド</t>
    </rPh>
    <phoneticPr fontId="2"/>
  </si>
  <si>
    <t>令和8年度</t>
    <rPh sb="0" eb="1">
      <t>レイ</t>
    </rPh>
    <rPh sb="1" eb="2">
      <t>ワ</t>
    </rPh>
    <rPh sb="3" eb="5">
      <t>ネンド</t>
    </rPh>
    <phoneticPr fontId="2"/>
  </si>
  <si>
    <t>令和7年度</t>
    <rPh sb="0" eb="1">
      <t>レイ</t>
    </rPh>
    <rPh sb="1" eb="2">
      <t>ワ</t>
    </rPh>
    <rPh sb="3" eb="5">
      <t>ネンド</t>
    </rPh>
    <phoneticPr fontId="2"/>
  </si>
  <si>
    <t>令和6年度</t>
    <rPh sb="0" eb="1">
      <t>レイ</t>
    </rPh>
    <rPh sb="1" eb="2">
      <t>ワ</t>
    </rPh>
    <rPh sb="3" eb="5">
      <t>ネンド</t>
    </rPh>
    <phoneticPr fontId="2"/>
  </si>
  <si>
    <t>令和5年度</t>
    <rPh sb="0" eb="1">
      <t>レイ</t>
    </rPh>
    <rPh sb="1" eb="2">
      <t>ワ</t>
    </rPh>
    <rPh sb="3" eb="5">
      <t>ネンド</t>
    </rPh>
    <phoneticPr fontId="2"/>
  </si>
  <si>
    <t>令和4年度</t>
    <rPh sb="0" eb="1">
      <t>レイ</t>
    </rPh>
    <rPh sb="1" eb="2">
      <t>ワ</t>
    </rPh>
    <rPh sb="3" eb="5">
      <t>ネンド</t>
    </rPh>
    <phoneticPr fontId="2"/>
  </si>
  <si>
    <t>運営期間</t>
  </si>
  <si>
    <t>事　　業　　年　　度</t>
    <phoneticPr fontId="2"/>
  </si>
  <si>
    <t>参考指標</t>
    <rPh sb="0" eb="2">
      <t>サンコウ</t>
    </rPh>
    <rPh sb="2" eb="4">
      <t>シヒョウ</t>
    </rPh>
    <phoneticPr fontId="2"/>
  </si>
  <si>
    <t>■</t>
    <phoneticPr fontId="2"/>
  </si>
  <si>
    <t>配当後キャッシュフロー（内部留保金）　　累計</t>
    <rPh sb="0" eb="2">
      <t>ハイトウ</t>
    </rPh>
    <rPh sb="2" eb="3">
      <t>ゴ</t>
    </rPh>
    <rPh sb="12" eb="14">
      <t>ナイブ</t>
    </rPh>
    <rPh sb="14" eb="17">
      <t>リュウホキン</t>
    </rPh>
    <rPh sb="20" eb="22">
      <t>ルイケイ</t>
    </rPh>
    <phoneticPr fontId="2"/>
  </si>
  <si>
    <t>配当後キャッシュフロー（内部留保金）</t>
    <rPh sb="0" eb="2">
      <t>ハイトウ</t>
    </rPh>
    <rPh sb="2" eb="3">
      <t>ゴ</t>
    </rPh>
    <rPh sb="12" eb="14">
      <t>ナイブ</t>
    </rPh>
    <rPh sb="14" eb="17">
      <t>リュウホキン</t>
    </rPh>
    <phoneticPr fontId="2"/>
  </si>
  <si>
    <t>配当</t>
    <rPh sb="0" eb="2">
      <t>ハイトウ</t>
    </rPh>
    <phoneticPr fontId="2"/>
  </si>
  <si>
    <t>配当前キャッシュフロー</t>
    <rPh sb="0" eb="2">
      <t>ハイトウ</t>
    </rPh>
    <rPh sb="2" eb="3">
      <t>マエ</t>
    </rPh>
    <phoneticPr fontId="2"/>
  </si>
  <si>
    <t>　　〃</t>
    <phoneticPr fontId="2"/>
  </si>
  <si>
    <t>・</t>
    <phoneticPr fontId="2"/>
  </si>
  <si>
    <t>その他（　　　　）</t>
    <rPh sb="2" eb="3">
      <t>タ</t>
    </rPh>
    <phoneticPr fontId="2"/>
  </si>
  <si>
    <t>税引後当期損失</t>
    <rPh sb="0" eb="2">
      <t>ゼイビキ</t>
    </rPh>
    <rPh sb="2" eb="3">
      <t>ゴ</t>
    </rPh>
    <rPh sb="3" eb="5">
      <t>トウキ</t>
    </rPh>
    <rPh sb="5" eb="7">
      <t>ソンシツ</t>
    </rPh>
    <phoneticPr fontId="2"/>
  </si>
  <si>
    <t>Cash-Out</t>
    <phoneticPr fontId="2"/>
  </si>
  <si>
    <t>出資金</t>
    <rPh sb="0" eb="3">
      <t>シュッシキン</t>
    </rPh>
    <phoneticPr fontId="2"/>
  </si>
  <si>
    <t>税引後当期利益</t>
    <rPh sb="0" eb="2">
      <t>ゼイビキ</t>
    </rPh>
    <rPh sb="2" eb="3">
      <t>ゴ</t>
    </rPh>
    <rPh sb="3" eb="5">
      <t>トウキ</t>
    </rPh>
    <rPh sb="5" eb="7">
      <t>リエキ</t>
    </rPh>
    <phoneticPr fontId="2"/>
  </si>
  <si>
    <t>Cash-In</t>
    <phoneticPr fontId="2"/>
  </si>
  <si>
    <t>SPCのキャッシュフロー表</t>
    <rPh sb="12" eb="13">
      <t>ヒョウ</t>
    </rPh>
    <phoneticPr fontId="2"/>
  </si>
  <si>
    <t>税引後当期利益（＝⑦－⑧）</t>
    <rPh sb="0" eb="2">
      <t>ゼイビ</t>
    </rPh>
    <rPh sb="2" eb="3">
      <t>ゴ</t>
    </rPh>
    <phoneticPr fontId="2"/>
  </si>
  <si>
    <t>⑨</t>
    <phoneticPr fontId="2"/>
  </si>
  <si>
    <t>課税所得</t>
    <rPh sb="0" eb="2">
      <t>カゼイ</t>
    </rPh>
    <rPh sb="2" eb="4">
      <t>ショトク</t>
    </rPh>
    <phoneticPr fontId="2"/>
  </si>
  <si>
    <t>繰越欠損金</t>
    <rPh sb="0" eb="2">
      <t>クリコシ</t>
    </rPh>
    <rPh sb="2" eb="5">
      <t>ケッソンキン</t>
    </rPh>
    <phoneticPr fontId="2"/>
  </si>
  <si>
    <t>法人税等</t>
    <rPh sb="3" eb="4">
      <t>ナド</t>
    </rPh>
    <phoneticPr fontId="2"/>
  </si>
  <si>
    <t>⑧</t>
    <phoneticPr fontId="2"/>
  </si>
  <si>
    <t>税引前当期利益（＝③＋⑥）</t>
    <rPh sb="0" eb="2">
      <t>ゼイビ</t>
    </rPh>
    <rPh sb="2" eb="3">
      <t>マエ</t>
    </rPh>
    <phoneticPr fontId="2"/>
  </si>
  <si>
    <t>⑦</t>
    <phoneticPr fontId="2"/>
  </si>
  <si>
    <t>営業外損益（＝④－⑤）</t>
    <phoneticPr fontId="2"/>
  </si>
  <si>
    <t>⑥</t>
    <phoneticPr fontId="2"/>
  </si>
  <si>
    <t>営業外費用</t>
    <phoneticPr fontId="2"/>
  </si>
  <si>
    <t>⑤</t>
    <phoneticPr fontId="2"/>
  </si>
  <si>
    <t>資金運用収入</t>
    <rPh sb="0" eb="2">
      <t>シキン</t>
    </rPh>
    <rPh sb="2" eb="4">
      <t>ウンヨウ</t>
    </rPh>
    <rPh sb="4" eb="6">
      <t>シュウニュウ</t>
    </rPh>
    <phoneticPr fontId="2"/>
  </si>
  <si>
    <t>営業外収入</t>
    <phoneticPr fontId="2"/>
  </si>
  <si>
    <t>④</t>
    <phoneticPr fontId="2"/>
  </si>
  <si>
    <t>営業損益（＝①－②）</t>
    <phoneticPr fontId="2"/>
  </si>
  <si>
    <t>③</t>
    <phoneticPr fontId="2"/>
  </si>
  <si>
    <t>運営費　　計</t>
    <rPh sb="2" eb="3">
      <t>ヒ</t>
    </rPh>
    <rPh sb="5" eb="6">
      <t>ケイ</t>
    </rPh>
    <phoneticPr fontId="2"/>
  </si>
  <si>
    <t>営業費用</t>
    <phoneticPr fontId="2"/>
  </si>
  <si>
    <t>②</t>
    <phoneticPr fontId="2"/>
  </si>
  <si>
    <t>運営業務委託料Ｂ</t>
    <rPh sb="0" eb="2">
      <t>ウンエイ</t>
    </rPh>
    <rPh sb="2" eb="4">
      <t>ギョウム</t>
    </rPh>
    <rPh sb="4" eb="7">
      <t>イタクリョウ</t>
    </rPh>
    <phoneticPr fontId="2"/>
  </si>
  <si>
    <t>運営業務委託料Ａ</t>
    <rPh sb="0" eb="2">
      <t>ウンエイ</t>
    </rPh>
    <rPh sb="2" eb="4">
      <t>ギョウム</t>
    </rPh>
    <rPh sb="4" eb="7">
      <t>イタクリョウ</t>
    </rPh>
    <phoneticPr fontId="2"/>
  </si>
  <si>
    <t>運営業務委託料　計</t>
    <rPh sb="2" eb="4">
      <t>ギョウム</t>
    </rPh>
    <rPh sb="4" eb="6">
      <t>イタク</t>
    </rPh>
    <rPh sb="6" eb="7">
      <t>リョウ</t>
    </rPh>
    <rPh sb="8" eb="9">
      <t>ケイ</t>
    </rPh>
    <phoneticPr fontId="2"/>
  </si>
  <si>
    <t>営業収入</t>
    <rPh sb="0" eb="2">
      <t>エイギョウ</t>
    </rPh>
    <rPh sb="2" eb="4">
      <t>シュウニュウ</t>
    </rPh>
    <phoneticPr fontId="2"/>
  </si>
  <si>
    <t>①</t>
    <phoneticPr fontId="2"/>
  </si>
  <si>
    <t>単位：千円</t>
    <rPh sb="0" eb="2">
      <t>タンイ</t>
    </rPh>
    <rPh sb="3" eb="4">
      <t>セン</t>
    </rPh>
    <rPh sb="4" eb="5">
      <t>エン</t>
    </rPh>
    <phoneticPr fontId="2"/>
  </si>
  <si>
    <t>SPCの損益計算書</t>
    <rPh sb="4" eb="6">
      <t>ソンエキ</t>
    </rPh>
    <rPh sb="6" eb="8">
      <t>ケイサン</t>
    </rPh>
    <rPh sb="8" eb="9">
      <t>ショ</t>
    </rPh>
    <phoneticPr fontId="2"/>
  </si>
  <si>
    <t>設計・建設期間</t>
    <rPh sb="0" eb="2">
      <t>セッケイ</t>
    </rPh>
    <rPh sb="3" eb="5">
      <t>ケンセツ</t>
    </rPh>
    <rPh sb="5" eb="7">
      <t>キカン</t>
    </rPh>
    <phoneticPr fontId="2"/>
  </si>
  <si>
    <t>1　A3版・横（A4版に折込み）で作成すること。</t>
    <phoneticPr fontId="2"/>
  </si>
  <si>
    <t>2　適宜、項目を追加または細分化すること。なお、項目の削除は不可とする。</t>
    <phoneticPr fontId="2"/>
  </si>
  <si>
    <t>4　電子既往媒体に保存して提出するデータは、Microsoft Excelで、必ず計算式等を残したファイル（本様式以外のシートに計算式がリンクする場合には、当該シートも含む。）とするよう留意すること。</t>
    <phoneticPr fontId="2"/>
  </si>
  <si>
    <t>5　他の様式との整合に留意すること。</t>
    <phoneticPr fontId="2"/>
  </si>
  <si>
    <t>6　開業費には、建設期間中のSPCにかかる費用、支出（人件費、事務所経費等）を記載すること。なお、SPC設立資本金については開業費には含めないこと。</t>
    <phoneticPr fontId="2"/>
  </si>
  <si>
    <t>3　物価上昇は考慮しないこと。</t>
    <phoneticPr fontId="2"/>
  </si>
  <si>
    <t>開業費</t>
    <rPh sb="0" eb="2">
      <t>カイギョウ</t>
    </rPh>
    <rPh sb="2" eb="3">
      <t>ヒ</t>
    </rPh>
    <phoneticPr fontId="2"/>
  </si>
  <si>
    <t>令和５年　　月　　日</t>
    <rPh sb="0" eb="2">
      <t>レイワ</t>
    </rPh>
    <rPh sb="3" eb="4">
      <t>ネン</t>
    </rPh>
    <rPh sb="6" eb="7">
      <t>ガツ</t>
    </rPh>
    <rPh sb="9" eb="10">
      <t>ニチ</t>
    </rPh>
    <phoneticPr fontId="2"/>
  </si>
  <si>
    <t>令和５年　　月　　日</t>
    <phoneticPr fontId="2"/>
  </si>
  <si>
    <r>
      <t xml:space="preserve">県央県南広域環境組合
</t>
    </r>
    <r>
      <rPr>
        <sz val="14"/>
        <color rgb="FFFF0000"/>
        <rFont val="ＭＳ ゴシック"/>
        <family val="3"/>
        <charset val="128"/>
      </rPr>
      <t>廃棄物運搬中継施設整備・運営事業</t>
    </r>
    <r>
      <rPr>
        <sz val="14"/>
        <rFont val="ＭＳ ゴシック"/>
        <family val="3"/>
        <charset val="128"/>
      </rPr>
      <t xml:space="preserve">
対面的対話における確認事項</t>
    </r>
    <rPh sb="0" eb="2">
      <t>ケンオウ</t>
    </rPh>
    <rPh sb="2" eb="4">
      <t>ケンナン</t>
    </rPh>
    <rPh sb="4" eb="6">
      <t>コウイキ</t>
    </rPh>
    <rPh sb="6" eb="8">
      <t>カンキョウ</t>
    </rPh>
    <rPh sb="8" eb="10">
      <t>クミアイ</t>
    </rPh>
    <phoneticPr fontId="2"/>
  </si>
  <si>
    <r>
      <t>　</t>
    </r>
    <r>
      <rPr>
        <sz val="11"/>
        <color rgb="FFFF0000"/>
        <rFont val="ＭＳ 明朝"/>
        <family val="1"/>
        <charset val="128"/>
      </rPr>
      <t>令和５年５月２２日</t>
    </r>
    <r>
      <rPr>
        <sz val="11"/>
        <rFont val="ＭＳ 明朝"/>
        <family val="1"/>
        <charset val="128"/>
      </rPr>
      <t>付公告「県央県南広域環境組合</t>
    </r>
    <r>
      <rPr>
        <sz val="11"/>
        <color rgb="FFFF0000"/>
        <rFont val="ＭＳ 明朝"/>
        <family val="1"/>
        <charset val="128"/>
      </rPr>
      <t>廃棄物運搬中継施設整備・運営事業</t>
    </r>
    <r>
      <rPr>
        <sz val="11"/>
        <rFont val="ＭＳ 明朝"/>
        <family val="1"/>
        <charset val="128"/>
      </rPr>
      <t>」入札説明書 3.4.10の規定に基づき、対話での確認を希望する事項について、下記のとおり提出します。</t>
    </r>
    <rPh sb="1" eb="3">
      <t>レイワ</t>
    </rPh>
    <rPh sb="4" eb="5">
      <t>ネン</t>
    </rPh>
    <rPh sb="6" eb="7">
      <t>ガツ</t>
    </rPh>
    <rPh sb="9" eb="11">
      <t>ニチヅケ</t>
    </rPh>
    <rPh sb="11" eb="13">
      <t>コウコク</t>
    </rPh>
    <rPh sb="14" eb="16">
      <t>ケンオウ</t>
    </rPh>
    <rPh sb="16" eb="18">
      <t>ケンナン</t>
    </rPh>
    <rPh sb="18" eb="20">
      <t>コウイキ</t>
    </rPh>
    <rPh sb="20" eb="22">
      <t>カンキョウ</t>
    </rPh>
    <rPh sb="22" eb="24">
      <t>クミアイ</t>
    </rPh>
    <rPh sb="41" eb="43">
      <t>ニュウサツ</t>
    </rPh>
    <rPh sb="43" eb="46">
      <t>セツメイショ</t>
    </rPh>
    <rPh sb="53" eb="54">
      <t>モト</t>
    </rPh>
    <rPh sb="57" eb="59">
      <t>カキ</t>
    </rPh>
    <phoneticPr fontId="2"/>
  </si>
  <si>
    <t>項　　目</t>
    <phoneticPr fontId="40"/>
  </si>
  <si>
    <t>名　　称</t>
    <phoneticPr fontId="40"/>
  </si>
  <si>
    <t>令和5年度（2023年度）</t>
    <rPh sb="0" eb="2">
      <t>レイワ</t>
    </rPh>
    <rPh sb="3" eb="5">
      <t>ネンド</t>
    </rPh>
    <rPh sb="10" eb="12">
      <t>ネンド</t>
    </rPh>
    <phoneticPr fontId="2"/>
  </si>
  <si>
    <t>令和6年度(2024年度)</t>
    <rPh sb="0" eb="2">
      <t>レイワ</t>
    </rPh>
    <rPh sb="3" eb="5">
      <t>ネンド</t>
    </rPh>
    <rPh sb="10" eb="12">
      <t>ネンド</t>
    </rPh>
    <phoneticPr fontId="2"/>
  </si>
  <si>
    <t>令和7年度（2025年度）</t>
    <rPh sb="0" eb="2">
      <t>レイワ</t>
    </rPh>
    <rPh sb="3" eb="5">
      <t>ネンド</t>
    </rPh>
    <rPh sb="10" eb="12">
      <t>ネンド</t>
    </rPh>
    <phoneticPr fontId="2"/>
  </si>
  <si>
    <t>備　　考</t>
    <phoneticPr fontId="40"/>
  </si>
  <si>
    <t>交付対象
（1/3）</t>
    <rPh sb="0" eb="2">
      <t>コウフ</t>
    </rPh>
    <rPh sb="2" eb="4">
      <t>タイショウ</t>
    </rPh>
    <phoneticPr fontId="2"/>
  </si>
  <si>
    <t>交付対象外</t>
    <rPh sb="0" eb="2">
      <t>コウフ</t>
    </rPh>
    <rPh sb="2" eb="5">
      <t>タイショウガイ</t>
    </rPh>
    <phoneticPr fontId="2"/>
  </si>
  <si>
    <t>計</t>
    <rPh sb="0" eb="1">
      <t>ケイ</t>
    </rPh>
    <phoneticPr fontId="40"/>
  </si>
  <si>
    <t>千円</t>
    <rPh sb="0" eb="2">
      <t>センエン</t>
    </rPh>
    <phoneticPr fontId="40"/>
  </si>
  <si>
    <t>南部リレーセンター建設費</t>
    <rPh sb="0" eb="2">
      <t>ナンブ</t>
    </rPh>
    <rPh sb="9" eb="11">
      <t>ケンセツ</t>
    </rPh>
    <rPh sb="11" eb="12">
      <t>ヒ</t>
    </rPh>
    <phoneticPr fontId="2"/>
  </si>
  <si>
    <t>　プラント工事</t>
    <rPh sb="5" eb="7">
      <t>コウジ</t>
    </rPh>
    <phoneticPr fontId="2"/>
  </si>
  <si>
    <t>受入・供給設備</t>
    <phoneticPr fontId="2"/>
  </si>
  <si>
    <t>積替・搬出設備(コンテナ・運搬車含む)</t>
    <rPh sb="0" eb="1">
      <t>ツモル</t>
    </rPh>
    <rPh sb="1" eb="2">
      <t>タイ</t>
    </rPh>
    <rPh sb="3" eb="5">
      <t>ハンシュツ</t>
    </rPh>
    <rPh sb="5" eb="7">
      <t>セツビ</t>
    </rPh>
    <rPh sb="13" eb="16">
      <t>ウンパンシャ</t>
    </rPh>
    <rPh sb="16" eb="17">
      <t>フク</t>
    </rPh>
    <phoneticPr fontId="2"/>
  </si>
  <si>
    <t>破砕設備（可燃性粗大ごみ）</t>
    <rPh sb="0" eb="2">
      <t>ハサイ</t>
    </rPh>
    <rPh sb="2" eb="4">
      <t>セツビ</t>
    </rPh>
    <rPh sb="5" eb="7">
      <t>カネン</t>
    </rPh>
    <rPh sb="7" eb="8">
      <t>セイ</t>
    </rPh>
    <rPh sb="8" eb="10">
      <t>ソダイ</t>
    </rPh>
    <phoneticPr fontId="2"/>
  </si>
  <si>
    <t>集じん・脱臭設備</t>
    <rPh sb="0" eb="1">
      <t>シュウ</t>
    </rPh>
    <rPh sb="4" eb="6">
      <t>ダッシュウ</t>
    </rPh>
    <rPh sb="6" eb="8">
      <t>セツビ</t>
    </rPh>
    <phoneticPr fontId="2"/>
  </si>
  <si>
    <t>給水設備</t>
    <rPh sb="0" eb="2">
      <t>キュウスイ</t>
    </rPh>
    <rPh sb="2" eb="4">
      <t>セツビ</t>
    </rPh>
    <phoneticPr fontId="2"/>
  </si>
  <si>
    <t>排水処理設備</t>
    <rPh sb="0" eb="2">
      <t>ハイスイ</t>
    </rPh>
    <rPh sb="2" eb="4">
      <t>ショリ</t>
    </rPh>
    <rPh sb="4" eb="6">
      <t>セツビ</t>
    </rPh>
    <phoneticPr fontId="2"/>
  </si>
  <si>
    <t>電気設備</t>
    <rPh sb="0" eb="2">
      <t>デンキ</t>
    </rPh>
    <rPh sb="2" eb="4">
      <t>セツビ</t>
    </rPh>
    <phoneticPr fontId="2"/>
  </si>
  <si>
    <t>計装設備</t>
    <phoneticPr fontId="2"/>
  </si>
  <si>
    <t>雑設備</t>
    <phoneticPr fontId="40"/>
  </si>
  <si>
    <t>（　　　）</t>
  </si>
  <si>
    <t>小計</t>
    <rPh sb="0" eb="2">
      <t>ショウケイ</t>
    </rPh>
    <phoneticPr fontId="2"/>
  </si>
  <si>
    <t>土木建築工事（共通）</t>
    <rPh sb="0" eb="2">
      <t>ドボク</t>
    </rPh>
    <rPh sb="2" eb="4">
      <t>ケンチク</t>
    </rPh>
    <rPh sb="4" eb="6">
      <t>コウジ</t>
    </rPh>
    <rPh sb="7" eb="9">
      <t>キョウツウ</t>
    </rPh>
    <phoneticPr fontId="2"/>
  </si>
  <si>
    <t>建築工事</t>
    <rPh sb="0" eb="4">
      <t>ケンチクコウジ</t>
    </rPh>
    <phoneticPr fontId="2"/>
  </si>
  <si>
    <t>土木工事及び外構工事</t>
    <rPh sb="0" eb="4">
      <t>ドボクコウジ</t>
    </rPh>
    <rPh sb="4" eb="5">
      <t>オヨ</t>
    </rPh>
    <rPh sb="6" eb="10">
      <t>ガイコウコウジ</t>
    </rPh>
    <phoneticPr fontId="2"/>
  </si>
  <si>
    <t>建築機械設備工事</t>
    <rPh sb="0" eb="2">
      <t>ケンチク</t>
    </rPh>
    <rPh sb="2" eb="4">
      <t>キカイ</t>
    </rPh>
    <rPh sb="4" eb="6">
      <t>セツビ</t>
    </rPh>
    <rPh sb="6" eb="8">
      <t>コウジ</t>
    </rPh>
    <phoneticPr fontId="2"/>
  </si>
  <si>
    <t>建築電気設備工事</t>
    <rPh sb="0" eb="2">
      <t>ケンチク</t>
    </rPh>
    <rPh sb="2" eb="4">
      <t>デンキ</t>
    </rPh>
    <rPh sb="4" eb="6">
      <t>セツビ</t>
    </rPh>
    <rPh sb="6" eb="8">
      <t>コウジ</t>
    </rPh>
    <phoneticPr fontId="2"/>
  </si>
  <si>
    <t>撤去工事(解体撤去)</t>
    <rPh sb="0" eb="2">
      <t>テッキョ</t>
    </rPh>
    <rPh sb="2" eb="4">
      <t>コウジ</t>
    </rPh>
    <rPh sb="5" eb="7">
      <t>カイタイ</t>
    </rPh>
    <rPh sb="7" eb="9">
      <t>テッキョ</t>
    </rPh>
    <phoneticPr fontId="2"/>
  </si>
  <si>
    <t>（　　　）</t>
    <phoneticPr fontId="2"/>
  </si>
  <si>
    <t>その他間接経費</t>
    <rPh sb="0" eb="3">
      <t>ソノタ</t>
    </rPh>
    <rPh sb="3" eb="5">
      <t>カンセツヒ</t>
    </rPh>
    <rPh sb="5" eb="7">
      <t>ケイヒ</t>
    </rPh>
    <phoneticPr fontId="2"/>
  </si>
  <si>
    <t>共通仮設費</t>
    <phoneticPr fontId="2"/>
  </si>
  <si>
    <t>現場管理費</t>
    <phoneticPr fontId="2"/>
  </si>
  <si>
    <t>一般管理費</t>
    <phoneticPr fontId="2"/>
  </si>
  <si>
    <t>①本工事費について事業費を記入すること。</t>
    <rPh sb="1" eb="2">
      <t>ホン</t>
    </rPh>
    <rPh sb="2" eb="5">
      <t>コウジヒ</t>
    </rPh>
    <rPh sb="9" eb="12">
      <t>ジギョウヒ</t>
    </rPh>
    <rPh sb="13" eb="15">
      <t>キニュウ</t>
    </rPh>
    <phoneticPr fontId="2"/>
  </si>
  <si>
    <t>②本工事費は、各設備別に分け記入すること。</t>
    <rPh sb="1" eb="2">
      <t>ホン</t>
    </rPh>
    <rPh sb="2" eb="5">
      <t>コウジヒ</t>
    </rPh>
    <rPh sb="7" eb="10">
      <t>カクセツビ</t>
    </rPh>
    <rPh sb="10" eb="11">
      <t>ベツ</t>
    </rPh>
    <rPh sb="12" eb="13">
      <t>ワ</t>
    </rPh>
    <rPh sb="14" eb="16">
      <t>キニュウ</t>
    </rPh>
    <phoneticPr fontId="2"/>
  </si>
  <si>
    <t>③交付金対象内外は、循環型社会形成推進交付金を参考として記入すること。</t>
    <rPh sb="1" eb="4">
      <t>コウフキン</t>
    </rPh>
    <rPh sb="4" eb="6">
      <t>タイショウ</t>
    </rPh>
    <rPh sb="6" eb="8">
      <t>ナイガイ</t>
    </rPh>
    <rPh sb="10" eb="13">
      <t>ジュンカンガタ</t>
    </rPh>
    <rPh sb="13" eb="15">
      <t>シャカイ</t>
    </rPh>
    <rPh sb="15" eb="17">
      <t>ケイセイ</t>
    </rPh>
    <rPh sb="17" eb="19">
      <t>スイシン</t>
    </rPh>
    <rPh sb="19" eb="22">
      <t>コウフキン</t>
    </rPh>
    <rPh sb="23" eb="25">
      <t>サンコウ</t>
    </rPh>
    <rPh sb="28" eb="30">
      <t>キニュウ</t>
    </rPh>
    <phoneticPr fontId="2"/>
  </si>
  <si>
    <t>④各設備については,必要に応じ項目を増やして記入すること。</t>
    <rPh sb="1" eb="4">
      <t>カクセツビ</t>
    </rPh>
    <phoneticPr fontId="2"/>
  </si>
  <si>
    <t>⑤記入する費用は千円単位とし、税抜きとすること。</t>
    <rPh sb="1" eb="3">
      <t>キニュウ</t>
    </rPh>
    <rPh sb="5" eb="7">
      <t>ヒヨウ</t>
    </rPh>
    <rPh sb="8" eb="9">
      <t>セン</t>
    </rPh>
    <rPh sb="9" eb="10">
      <t>エン</t>
    </rPh>
    <rPh sb="10" eb="12">
      <t>タンイ</t>
    </rPh>
    <rPh sb="15" eb="17">
      <t>ゼイヌ</t>
    </rPh>
    <phoneticPr fontId="40"/>
  </si>
  <si>
    <t>○10-1号様式　中継施設建設費</t>
    <rPh sb="5" eb="6">
      <t>ゴウ</t>
    </rPh>
    <rPh sb="6" eb="8">
      <t>ヨウシキ</t>
    </rPh>
    <rPh sb="9" eb="11">
      <t>チュウケイ</t>
    </rPh>
    <rPh sb="11" eb="13">
      <t>シセツ</t>
    </rPh>
    <rPh sb="13" eb="16">
      <t>ケンセツヒ</t>
    </rPh>
    <phoneticPr fontId="40"/>
  </si>
  <si>
    <t>建設期間</t>
    <rPh sb="0" eb="2">
      <t>ケンセツ</t>
    </rPh>
    <rPh sb="2" eb="4">
      <t>キカン</t>
    </rPh>
    <phoneticPr fontId="40"/>
  </si>
  <si>
    <t>運営期間</t>
    <rPh sb="0" eb="2">
      <t>ウンエイ</t>
    </rPh>
    <rPh sb="2" eb="4">
      <t>キカン</t>
    </rPh>
    <phoneticPr fontId="40"/>
  </si>
  <si>
    <t>合計</t>
    <rPh sb="0" eb="2">
      <t>ゴウケイ</t>
    </rPh>
    <phoneticPr fontId="40"/>
  </si>
  <si>
    <t>1年目</t>
    <rPh sb="1" eb="3">
      <t>ネンメ</t>
    </rPh>
    <phoneticPr fontId="40"/>
  </si>
  <si>
    <t>2年目</t>
    <rPh sb="1" eb="3">
      <t>ネンメ</t>
    </rPh>
    <phoneticPr fontId="40"/>
  </si>
  <si>
    <t>3年目</t>
    <rPh sb="1" eb="3">
      <t>ネンメ</t>
    </rPh>
    <phoneticPr fontId="40"/>
  </si>
  <si>
    <t>4年目</t>
    <rPh sb="1" eb="3">
      <t>ネンメ</t>
    </rPh>
    <phoneticPr fontId="40"/>
  </si>
  <si>
    <t>5年目</t>
    <rPh sb="1" eb="3">
      <t>ネンメ</t>
    </rPh>
    <phoneticPr fontId="40"/>
  </si>
  <si>
    <t>6年目</t>
    <rPh sb="1" eb="3">
      <t>ネンメ</t>
    </rPh>
    <phoneticPr fontId="40"/>
  </si>
  <si>
    <t>7年目</t>
    <rPh sb="1" eb="3">
      <t>ネンメ</t>
    </rPh>
    <phoneticPr fontId="40"/>
  </si>
  <si>
    <t>8年目</t>
    <rPh sb="1" eb="3">
      <t>ネンメ</t>
    </rPh>
    <phoneticPr fontId="40"/>
  </si>
  <si>
    <t>9年目</t>
    <rPh sb="1" eb="3">
      <t>ネンメ</t>
    </rPh>
    <phoneticPr fontId="40"/>
  </si>
  <si>
    <t>10年目</t>
    <rPh sb="2" eb="4">
      <t>ネンメ</t>
    </rPh>
    <phoneticPr fontId="40"/>
  </si>
  <si>
    <t>11年目</t>
    <rPh sb="2" eb="4">
      <t>ネンメ</t>
    </rPh>
    <phoneticPr fontId="40"/>
  </si>
  <si>
    <t>12年目</t>
    <rPh sb="2" eb="4">
      <t>ネンメ</t>
    </rPh>
    <phoneticPr fontId="40"/>
  </si>
  <si>
    <t>13年目</t>
    <rPh sb="2" eb="4">
      <t>ネンメ</t>
    </rPh>
    <phoneticPr fontId="40"/>
  </si>
  <si>
    <t>14年目</t>
    <rPh sb="2" eb="4">
      <t>ネンメ</t>
    </rPh>
    <phoneticPr fontId="40"/>
  </si>
  <si>
    <t>15年目</t>
    <rPh sb="2" eb="4">
      <t>ネンメ</t>
    </rPh>
    <phoneticPr fontId="40"/>
  </si>
  <si>
    <t>16年目</t>
    <rPh sb="2" eb="4">
      <t>ネンメ</t>
    </rPh>
    <phoneticPr fontId="40"/>
  </si>
  <si>
    <t>17年目</t>
    <rPh sb="2" eb="4">
      <t>ネンメ</t>
    </rPh>
    <phoneticPr fontId="40"/>
  </si>
  <si>
    <t>18年目</t>
    <rPh sb="2" eb="4">
      <t>ネンメ</t>
    </rPh>
    <phoneticPr fontId="40"/>
  </si>
  <si>
    <t>19年目</t>
    <rPh sb="2" eb="4">
      <t>ネンメ</t>
    </rPh>
    <phoneticPr fontId="40"/>
  </si>
  <si>
    <t>20年目</t>
    <rPh sb="2" eb="4">
      <t>ネンメ</t>
    </rPh>
    <phoneticPr fontId="40"/>
  </si>
  <si>
    <t>東部</t>
    <rPh sb="0" eb="2">
      <t>トウブ</t>
    </rPh>
    <phoneticPr fontId="40"/>
  </si>
  <si>
    <t>燃えるごみ（トン/年）</t>
    <rPh sb="0" eb="1">
      <t>モ</t>
    </rPh>
    <rPh sb="9" eb="10">
      <t>ネン</t>
    </rPh>
    <phoneticPr fontId="40"/>
  </si>
  <si>
    <t>可燃性粗大ごみ（トン/年）</t>
    <rPh sb="0" eb="3">
      <t>カネンセイ</t>
    </rPh>
    <rPh sb="3" eb="5">
      <t>ソダイ</t>
    </rPh>
    <rPh sb="11" eb="12">
      <t>ネン</t>
    </rPh>
    <phoneticPr fontId="40"/>
  </si>
  <si>
    <t>ごみ量（トン/年）</t>
    <rPh sb="2" eb="3">
      <t>リョウ</t>
    </rPh>
    <phoneticPr fontId="40"/>
  </si>
  <si>
    <t>西部</t>
    <rPh sb="0" eb="2">
      <t>セイブ</t>
    </rPh>
    <phoneticPr fontId="40"/>
  </si>
  <si>
    <t>南部</t>
    <rPh sb="0" eb="2">
      <t>ナンブ</t>
    </rPh>
    <phoneticPr fontId="40"/>
  </si>
  <si>
    <t>　ごみ量合計</t>
    <rPh sb="3" eb="4">
      <t>リョウ</t>
    </rPh>
    <rPh sb="4" eb="6">
      <t>ゴウケイ</t>
    </rPh>
    <phoneticPr fontId="40"/>
  </si>
  <si>
    <t>人件費</t>
    <rPh sb="0" eb="3">
      <t>ジンケンヒ</t>
    </rPh>
    <phoneticPr fontId="40"/>
  </si>
  <si>
    <t>保険料</t>
    <rPh sb="0" eb="3">
      <t>ホケンリョウ</t>
    </rPh>
    <phoneticPr fontId="40"/>
  </si>
  <si>
    <t>電気基本料金</t>
    <rPh sb="0" eb="2">
      <t>デンキ</t>
    </rPh>
    <rPh sb="2" eb="4">
      <t>キホン</t>
    </rPh>
    <rPh sb="4" eb="6">
      <t>リョウキン</t>
    </rPh>
    <phoneticPr fontId="40"/>
  </si>
  <si>
    <t>点検検査・補修費他</t>
    <rPh sb="0" eb="2">
      <t>テンケン</t>
    </rPh>
    <rPh sb="2" eb="4">
      <t>ケンサ</t>
    </rPh>
    <rPh sb="5" eb="7">
      <t>ホシュウ</t>
    </rPh>
    <rPh sb="7" eb="8">
      <t>ヒ</t>
    </rPh>
    <rPh sb="8" eb="9">
      <t>ホカ</t>
    </rPh>
    <phoneticPr fontId="40"/>
  </si>
  <si>
    <t>薬品・油脂類</t>
    <rPh sb="0" eb="2">
      <t>ヤクヒン</t>
    </rPh>
    <rPh sb="3" eb="5">
      <t>ユシ</t>
    </rPh>
    <rPh sb="5" eb="6">
      <t>ルイ</t>
    </rPh>
    <phoneticPr fontId="40"/>
  </si>
  <si>
    <t>委託料</t>
    <rPh sb="0" eb="3">
      <t>イタクリョウ</t>
    </rPh>
    <phoneticPr fontId="40"/>
  </si>
  <si>
    <t>その他費用</t>
    <rPh sb="2" eb="3">
      <t>ホカ</t>
    </rPh>
    <rPh sb="3" eb="5">
      <t>ヒヨウ</t>
    </rPh>
    <phoneticPr fontId="40"/>
  </si>
  <si>
    <t>SPC設立費</t>
    <rPh sb="3" eb="5">
      <t>セツリツ</t>
    </rPh>
    <rPh sb="5" eb="6">
      <t>ヒ</t>
    </rPh>
    <phoneticPr fontId="40"/>
  </si>
  <si>
    <t>SPC経費</t>
    <rPh sb="3" eb="5">
      <t>ケイヒ</t>
    </rPh>
    <phoneticPr fontId="40"/>
  </si>
  <si>
    <t>電気従量料金</t>
    <rPh sb="0" eb="2">
      <t>デンキ</t>
    </rPh>
    <rPh sb="2" eb="4">
      <t>ジュウリョウ</t>
    </rPh>
    <rPh sb="4" eb="6">
      <t>リョウキン</t>
    </rPh>
    <phoneticPr fontId="40"/>
  </si>
  <si>
    <t>燃料</t>
    <rPh sb="0" eb="2">
      <t>ネンリョウ</t>
    </rPh>
    <phoneticPr fontId="40"/>
  </si>
  <si>
    <t>油脂類</t>
    <phoneticPr fontId="40"/>
  </si>
  <si>
    <t>薬品</t>
    <rPh sb="0" eb="2">
      <t>ヤクヒン</t>
    </rPh>
    <phoneticPr fontId="40"/>
  </si>
  <si>
    <t>●●（その他）</t>
    <rPh sb="5" eb="6">
      <t>ホカ</t>
    </rPh>
    <phoneticPr fontId="40"/>
  </si>
  <si>
    <t>　　変動費単価　（円/トン）</t>
    <rPh sb="2" eb="4">
      <t>ヘンドウ</t>
    </rPh>
    <rPh sb="4" eb="5">
      <t>ヒ</t>
    </rPh>
    <rPh sb="5" eb="7">
      <t>タンカ</t>
    </rPh>
    <rPh sb="9" eb="10">
      <t>エン</t>
    </rPh>
    <phoneticPr fontId="40"/>
  </si>
  <si>
    <t>①</t>
    <phoneticPr fontId="40"/>
  </si>
  <si>
    <t>②</t>
    <phoneticPr fontId="40"/>
  </si>
  <si>
    <t>③</t>
    <phoneticPr fontId="40"/>
  </si>
  <si>
    <t>記入する費用は円単位とし、１円未満は切り捨てとすること。</t>
    <rPh sb="0" eb="2">
      <t>キニュウ</t>
    </rPh>
    <rPh sb="4" eb="6">
      <t>ヒヨウ</t>
    </rPh>
    <rPh sb="7" eb="8">
      <t>エン</t>
    </rPh>
    <rPh sb="8" eb="10">
      <t>タンイ</t>
    </rPh>
    <rPh sb="14" eb="15">
      <t>エン</t>
    </rPh>
    <rPh sb="15" eb="17">
      <t>ミマン</t>
    </rPh>
    <rPh sb="18" eb="19">
      <t>キ</t>
    </rPh>
    <rPh sb="20" eb="21">
      <t>ス</t>
    </rPh>
    <phoneticPr fontId="40"/>
  </si>
  <si>
    <t>④</t>
    <phoneticPr fontId="40"/>
  </si>
  <si>
    <t>指定様式のうち、各費用を構成する費目については、必要に応じて加除すること。</t>
    <rPh sb="0" eb="2">
      <t>シテイ</t>
    </rPh>
    <rPh sb="2" eb="4">
      <t>ヨウシキ</t>
    </rPh>
    <rPh sb="8" eb="11">
      <t>カクヒヨウ</t>
    </rPh>
    <rPh sb="12" eb="14">
      <t>コウセイ</t>
    </rPh>
    <rPh sb="16" eb="18">
      <t>ヒモク</t>
    </rPh>
    <rPh sb="24" eb="26">
      <t>ヒツヨウ</t>
    </rPh>
    <rPh sb="27" eb="28">
      <t>オウ</t>
    </rPh>
    <rPh sb="30" eb="32">
      <t>カジョ</t>
    </rPh>
    <phoneticPr fontId="40"/>
  </si>
  <si>
    <t>⑤</t>
    <phoneticPr fontId="40"/>
  </si>
  <si>
    <t>⑥</t>
    <phoneticPr fontId="40"/>
  </si>
  <si>
    <t>記入する費用は税抜きとすること。</t>
    <rPh sb="0" eb="2">
      <t>キニュウ</t>
    </rPh>
    <rPh sb="4" eb="6">
      <t>ヒヨウ</t>
    </rPh>
    <rPh sb="7" eb="9">
      <t>ゼイヌキ</t>
    </rPh>
    <phoneticPr fontId="40"/>
  </si>
  <si>
    <t>⑦</t>
    <phoneticPr fontId="40"/>
  </si>
  <si>
    <t>職種</t>
    <rPh sb="0" eb="2">
      <t>ショクシュ</t>
    </rPh>
    <phoneticPr fontId="40"/>
  </si>
  <si>
    <t>人件費単価</t>
    <rPh sb="0" eb="3">
      <t>ジンケンヒ</t>
    </rPh>
    <rPh sb="3" eb="5">
      <t>タンカ</t>
    </rPh>
    <phoneticPr fontId="40"/>
  </si>
  <si>
    <t>単位</t>
    <rPh sb="0" eb="2">
      <t>タンイ</t>
    </rPh>
    <phoneticPr fontId="40"/>
  </si>
  <si>
    <t>東部リレーセンター　人員</t>
    <rPh sb="0" eb="2">
      <t>トウブ</t>
    </rPh>
    <rPh sb="10" eb="12">
      <t>ジンイン</t>
    </rPh>
    <phoneticPr fontId="40"/>
  </si>
  <si>
    <t>名</t>
    <rPh sb="0" eb="1">
      <t>メイ</t>
    </rPh>
    <phoneticPr fontId="40"/>
  </si>
  <si>
    <t>円</t>
    <rPh sb="0" eb="1">
      <t>エン</t>
    </rPh>
    <phoneticPr fontId="40"/>
  </si>
  <si>
    <t>小　計</t>
    <rPh sb="0" eb="1">
      <t>ショウ</t>
    </rPh>
    <rPh sb="2" eb="3">
      <t>ケイ</t>
    </rPh>
    <phoneticPr fontId="40"/>
  </si>
  <si>
    <t>西部リレーセンター　人員</t>
    <rPh sb="0" eb="2">
      <t>セイブ</t>
    </rPh>
    <rPh sb="10" eb="12">
      <t>ジンイン</t>
    </rPh>
    <phoneticPr fontId="40"/>
  </si>
  <si>
    <t>南部リレーセンター　人員</t>
    <rPh sb="0" eb="2">
      <t>ナンブ</t>
    </rPh>
    <rPh sb="10" eb="12">
      <t>ジンイン</t>
    </rPh>
    <phoneticPr fontId="40"/>
  </si>
  <si>
    <t>人件費　総合計</t>
    <rPh sb="0" eb="3">
      <t>ジンケンヒ</t>
    </rPh>
    <rPh sb="4" eb="5">
      <t>ソウ</t>
    </rPh>
    <rPh sb="5" eb="7">
      <t>ゴウケイ</t>
    </rPh>
    <phoneticPr fontId="40"/>
  </si>
  <si>
    <t>指定様式のうち網掛け部分のセルに職種、人件費単価、費用を記入すること。</t>
    <rPh sb="0" eb="2">
      <t>シテイ</t>
    </rPh>
    <rPh sb="2" eb="4">
      <t>ヨウシキ</t>
    </rPh>
    <rPh sb="7" eb="9">
      <t>アミカ</t>
    </rPh>
    <rPh sb="10" eb="12">
      <t>ブブン</t>
    </rPh>
    <rPh sb="16" eb="18">
      <t>ショクシュ</t>
    </rPh>
    <rPh sb="19" eb="22">
      <t>ジンケンヒ</t>
    </rPh>
    <rPh sb="22" eb="24">
      <t>タンカ</t>
    </rPh>
    <rPh sb="25" eb="27">
      <t>ヒヨウ</t>
    </rPh>
    <rPh sb="28" eb="30">
      <t>キニュウ</t>
    </rPh>
    <phoneticPr fontId="40"/>
  </si>
  <si>
    <t>指定様式のうち、職種を記入する行に不足がある場合は、必要に応じて追加すること。兼務の場合はわかるように記載すること。</t>
    <rPh sb="0" eb="2">
      <t>シテイ</t>
    </rPh>
    <rPh sb="2" eb="4">
      <t>ヨウシキ</t>
    </rPh>
    <rPh sb="8" eb="10">
      <t>ショクシュ</t>
    </rPh>
    <rPh sb="11" eb="13">
      <t>キニュウ</t>
    </rPh>
    <rPh sb="15" eb="16">
      <t>ギョウ</t>
    </rPh>
    <rPh sb="17" eb="19">
      <t>フソク</t>
    </rPh>
    <rPh sb="22" eb="24">
      <t>バアイ</t>
    </rPh>
    <rPh sb="26" eb="28">
      <t>ヒツヨウ</t>
    </rPh>
    <rPh sb="29" eb="30">
      <t>オウ</t>
    </rPh>
    <rPh sb="32" eb="34">
      <t>ツイカ</t>
    </rPh>
    <rPh sb="39" eb="41">
      <t>ケンム</t>
    </rPh>
    <rPh sb="42" eb="44">
      <t>バアイ</t>
    </rPh>
    <rPh sb="51" eb="53">
      <t>キサイ</t>
    </rPh>
    <phoneticPr fontId="40"/>
  </si>
  <si>
    <t>人件費単価には、各人員の給与のほか、福利厚生費を含むものとする。</t>
    <rPh sb="0" eb="3">
      <t>ジンケンヒ</t>
    </rPh>
    <rPh sb="3" eb="5">
      <t>タンカ</t>
    </rPh>
    <rPh sb="8" eb="11">
      <t>カクジンイン</t>
    </rPh>
    <rPh sb="12" eb="14">
      <t>キュウヨ</t>
    </rPh>
    <rPh sb="18" eb="20">
      <t>フクリ</t>
    </rPh>
    <rPh sb="20" eb="23">
      <t>コウセイヒ</t>
    </rPh>
    <rPh sb="24" eb="25">
      <t>フク</t>
    </rPh>
    <phoneticPr fontId="40"/>
  </si>
  <si>
    <t>記入する単価及び費用は、円単位とし、1円未満は切り捨てとすること。</t>
    <rPh sb="0" eb="2">
      <t>キニュウ</t>
    </rPh>
    <rPh sb="4" eb="6">
      <t>タンカ</t>
    </rPh>
    <rPh sb="6" eb="7">
      <t>オヨ</t>
    </rPh>
    <rPh sb="8" eb="10">
      <t>ヒヨウ</t>
    </rPh>
    <rPh sb="12" eb="13">
      <t>エン</t>
    </rPh>
    <rPh sb="13" eb="15">
      <t>タンイ</t>
    </rPh>
    <rPh sb="19" eb="20">
      <t>エン</t>
    </rPh>
    <rPh sb="20" eb="22">
      <t>ミマン</t>
    </rPh>
    <rPh sb="23" eb="24">
      <t>キ</t>
    </rPh>
    <rPh sb="25" eb="26">
      <t>ス</t>
    </rPh>
    <phoneticPr fontId="40"/>
  </si>
  <si>
    <t>東部リレーセンター</t>
    <rPh sb="0" eb="2">
      <t>トウブ</t>
    </rPh>
    <phoneticPr fontId="2"/>
  </si>
  <si>
    <t>東部リレーセンター</t>
    <rPh sb="0" eb="2">
      <t>トウブ</t>
    </rPh>
    <phoneticPr fontId="40"/>
  </si>
  <si>
    <t>保険名</t>
    <rPh sb="0" eb="2">
      <t>ホケン</t>
    </rPh>
    <rPh sb="2" eb="3">
      <t>メイ</t>
    </rPh>
    <phoneticPr fontId="40"/>
  </si>
  <si>
    <t>保険概要</t>
    <rPh sb="0" eb="2">
      <t>ホケン</t>
    </rPh>
    <rPh sb="2" eb="4">
      <t>ガイヨウ</t>
    </rPh>
    <phoneticPr fontId="40"/>
  </si>
  <si>
    <t>保険期間</t>
    <rPh sb="0" eb="2">
      <t>ホケン</t>
    </rPh>
    <rPh sb="2" eb="4">
      <t>キカン</t>
    </rPh>
    <phoneticPr fontId="40"/>
  </si>
  <si>
    <t>保険料 小計</t>
    <rPh sb="0" eb="3">
      <t>ホケンリョウ</t>
    </rPh>
    <rPh sb="4" eb="5">
      <t>ショウ</t>
    </rPh>
    <rPh sb="5" eb="6">
      <t>ケイ</t>
    </rPh>
    <phoneticPr fontId="40"/>
  </si>
  <si>
    <t>-</t>
    <phoneticPr fontId="40"/>
  </si>
  <si>
    <t>西部リレーセンター</t>
    <rPh sb="0" eb="2">
      <t>セイブ</t>
    </rPh>
    <phoneticPr fontId="2"/>
  </si>
  <si>
    <t>西部リレーセンター</t>
    <rPh sb="0" eb="2">
      <t>セイブ</t>
    </rPh>
    <phoneticPr fontId="40"/>
  </si>
  <si>
    <t>南部リレーセンター</t>
    <rPh sb="0" eb="2">
      <t>ナンブ</t>
    </rPh>
    <phoneticPr fontId="2"/>
  </si>
  <si>
    <t>南部リレーセンター</t>
    <rPh sb="0" eb="2">
      <t>ナンブ</t>
    </rPh>
    <phoneticPr fontId="40"/>
  </si>
  <si>
    <t>保険料 合計</t>
    <rPh sb="0" eb="3">
      <t>ホケンリョウ</t>
    </rPh>
    <rPh sb="4" eb="6">
      <t>ゴウケイ</t>
    </rPh>
    <phoneticPr fontId="40"/>
  </si>
  <si>
    <t>③付保する保険は現時点におけるリスク分担を参考に計画すること。</t>
    <rPh sb="1" eb="3">
      <t>フホ</t>
    </rPh>
    <rPh sb="5" eb="7">
      <t>ホケン</t>
    </rPh>
    <rPh sb="8" eb="11">
      <t>ゲンジテン</t>
    </rPh>
    <rPh sb="18" eb="20">
      <t>ブンタン</t>
    </rPh>
    <rPh sb="21" eb="23">
      <t>サンコウ</t>
    </rPh>
    <rPh sb="24" eb="26">
      <t>ケイカク</t>
    </rPh>
    <phoneticPr fontId="40"/>
  </si>
  <si>
    <t>④提案する保険の数によっては、必要に応じて表を追加すること</t>
    <rPh sb="1" eb="3">
      <t>テイアン</t>
    </rPh>
    <rPh sb="5" eb="7">
      <t>ホケン</t>
    </rPh>
    <rPh sb="8" eb="9">
      <t>カズ</t>
    </rPh>
    <rPh sb="15" eb="17">
      <t>ヒツヨウ</t>
    </rPh>
    <rPh sb="18" eb="19">
      <t>オウ</t>
    </rPh>
    <rPh sb="21" eb="22">
      <t>ヒョウ</t>
    </rPh>
    <rPh sb="23" eb="25">
      <t>ツイカ</t>
    </rPh>
    <phoneticPr fontId="40"/>
  </si>
  <si>
    <t>⑤記入する保険料は１年当たりの保険料とし、税抜きとすること。</t>
    <rPh sb="1" eb="3">
      <t>キニュウ</t>
    </rPh>
    <rPh sb="5" eb="8">
      <t>ホケンリョウ</t>
    </rPh>
    <rPh sb="10" eb="11">
      <t>ネン</t>
    </rPh>
    <rPh sb="11" eb="12">
      <t>ア</t>
    </rPh>
    <rPh sb="15" eb="18">
      <t>ホケンリョウ</t>
    </rPh>
    <rPh sb="21" eb="23">
      <t>ゼイヌキ</t>
    </rPh>
    <phoneticPr fontId="40"/>
  </si>
  <si>
    <t>項目</t>
    <rPh sb="0" eb="2">
      <t>コウモク</t>
    </rPh>
    <phoneticPr fontId="40"/>
  </si>
  <si>
    <t>契約種別</t>
    <rPh sb="0" eb="2">
      <t>ケイヤク</t>
    </rPh>
    <rPh sb="2" eb="4">
      <t>シュベツ</t>
    </rPh>
    <phoneticPr fontId="40"/>
  </si>
  <si>
    <t>単価</t>
    <rPh sb="0" eb="2">
      <t>タンカ</t>
    </rPh>
    <phoneticPr fontId="40"/>
  </si>
  <si>
    <t>料金</t>
    <rPh sb="0" eb="2">
      <t>リョウキン</t>
    </rPh>
    <phoneticPr fontId="40"/>
  </si>
  <si>
    <t>円/kW</t>
    <rPh sb="0" eb="1">
      <t>エン</t>
    </rPh>
    <phoneticPr fontId="40"/>
  </si>
  <si>
    <t>円/月</t>
    <rPh sb="0" eb="1">
      <t>エン</t>
    </rPh>
    <rPh sb="2" eb="3">
      <t>ツキ</t>
    </rPh>
    <phoneticPr fontId="40"/>
  </si>
  <si>
    <t>①電気基本料金等の基本料金について記入すること。</t>
    <rPh sb="1" eb="3">
      <t>デンキ</t>
    </rPh>
    <rPh sb="3" eb="5">
      <t>キホン</t>
    </rPh>
    <rPh sb="5" eb="7">
      <t>リョウキン</t>
    </rPh>
    <rPh sb="7" eb="8">
      <t>ナド</t>
    </rPh>
    <rPh sb="9" eb="11">
      <t>キホン</t>
    </rPh>
    <rPh sb="11" eb="13">
      <t>リョウキン</t>
    </rPh>
    <rPh sb="17" eb="19">
      <t>キニュウ</t>
    </rPh>
    <phoneticPr fontId="40"/>
  </si>
  <si>
    <t>③電気基本料金については、電力受給契約等の電力の受給に必要な基本料金を計上すること。</t>
    <rPh sb="1" eb="3">
      <t>デンキ</t>
    </rPh>
    <rPh sb="3" eb="5">
      <t>キホン</t>
    </rPh>
    <rPh sb="5" eb="7">
      <t>リョウキン</t>
    </rPh>
    <rPh sb="13" eb="15">
      <t>デンリョク</t>
    </rPh>
    <rPh sb="15" eb="17">
      <t>ジュキュウ</t>
    </rPh>
    <rPh sb="17" eb="19">
      <t>ケイヤク</t>
    </rPh>
    <rPh sb="19" eb="20">
      <t>ナド</t>
    </rPh>
    <rPh sb="21" eb="23">
      <t>デンリョク</t>
    </rPh>
    <rPh sb="24" eb="26">
      <t>ジュキュウ</t>
    </rPh>
    <rPh sb="27" eb="29">
      <t>ヒツヨウ</t>
    </rPh>
    <rPh sb="30" eb="32">
      <t>キホン</t>
    </rPh>
    <rPh sb="32" eb="34">
      <t>リョウキン</t>
    </rPh>
    <rPh sb="35" eb="37">
      <t>ケイジョウ</t>
    </rPh>
    <phoneticPr fontId="40"/>
  </si>
  <si>
    <t>④料金は円単位とし、税抜きとすること。</t>
    <rPh sb="1" eb="3">
      <t>リョウキン</t>
    </rPh>
    <rPh sb="4" eb="5">
      <t>エン</t>
    </rPh>
    <rPh sb="5" eb="7">
      <t>タンイ</t>
    </rPh>
    <rPh sb="10" eb="12">
      <t>ゼイヌキ</t>
    </rPh>
    <phoneticPr fontId="40"/>
  </si>
  <si>
    <t>　法定検査費</t>
    <rPh sb="1" eb="3">
      <t>ホウテイ</t>
    </rPh>
    <rPh sb="3" eb="5">
      <t>ケンサ</t>
    </rPh>
    <rPh sb="5" eb="6">
      <t>ヒ</t>
    </rPh>
    <phoneticPr fontId="40"/>
  </si>
  <si>
    <t>　点検補修費</t>
    <rPh sb="1" eb="3">
      <t>テンケン</t>
    </rPh>
    <rPh sb="3" eb="5">
      <t>ホシュウ</t>
    </rPh>
    <rPh sb="5" eb="6">
      <t>ヒ</t>
    </rPh>
    <phoneticPr fontId="40"/>
  </si>
  <si>
    <t>　機器更新費</t>
    <rPh sb="1" eb="5">
      <t>キキコウシン</t>
    </rPh>
    <rPh sb="5" eb="6">
      <t>ヒ</t>
    </rPh>
    <phoneticPr fontId="40"/>
  </si>
  <si>
    <t>　予備品・消耗品費</t>
    <phoneticPr fontId="40"/>
  </si>
  <si>
    <t>小計　</t>
    <rPh sb="0" eb="2">
      <t>ショウケイ</t>
    </rPh>
    <phoneticPr fontId="40"/>
  </si>
  <si>
    <t>点検検査・補修費他　総合計　</t>
    <rPh sb="10" eb="11">
      <t>ソウ</t>
    </rPh>
    <rPh sb="11" eb="13">
      <t>ゴウケイ</t>
    </rPh>
    <phoneticPr fontId="40"/>
  </si>
  <si>
    <t>①記入する単価及び費用は、千円単位とし、1円未満は切り捨てとすること。</t>
    <rPh sb="13" eb="15">
      <t>センエン</t>
    </rPh>
    <phoneticPr fontId="40"/>
  </si>
  <si>
    <t>②記入する費用は税抜きとすること。</t>
    <phoneticPr fontId="40"/>
  </si>
  <si>
    <t>費目等</t>
    <rPh sb="0" eb="2">
      <t>ヒモク</t>
    </rPh>
    <rPh sb="2" eb="3">
      <t>ナド</t>
    </rPh>
    <phoneticPr fontId="40"/>
  </si>
  <si>
    <t>年間費用</t>
    <rPh sb="0" eb="2">
      <t>ネンカン</t>
    </rPh>
    <rPh sb="2" eb="4">
      <t>ヒヨウ</t>
    </rPh>
    <phoneticPr fontId="40"/>
  </si>
  <si>
    <t>備考</t>
    <rPh sb="0" eb="2">
      <t>ビコウ</t>
    </rPh>
    <phoneticPr fontId="40"/>
  </si>
  <si>
    <t>油脂類</t>
    <rPh sb="0" eb="2">
      <t>ユシ</t>
    </rPh>
    <rPh sb="2" eb="3">
      <t>ルイ</t>
    </rPh>
    <phoneticPr fontId="40"/>
  </si>
  <si>
    <t>（単位）</t>
    <rPh sb="1" eb="3">
      <t>タンイ</t>
    </rPh>
    <phoneticPr fontId="40"/>
  </si>
  <si>
    <t>kg/年</t>
    <rPh sb="3" eb="4">
      <t>ネン</t>
    </rPh>
    <phoneticPr fontId="40"/>
  </si>
  <si>
    <t>従量</t>
    <rPh sb="0" eb="2">
      <t>ジュウリョウ</t>
    </rPh>
    <phoneticPr fontId="40"/>
  </si>
  <si>
    <t>▲▲（●●）</t>
    <phoneticPr fontId="40"/>
  </si>
  <si>
    <t>（単価）</t>
    <rPh sb="1" eb="3">
      <t>タンカ</t>
    </rPh>
    <phoneticPr fontId="40"/>
  </si>
  <si>
    <t>円/kg</t>
    <rPh sb="0" eb="1">
      <t>エン</t>
    </rPh>
    <phoneticPr fontId="40"/>
  </si>
  <si>
    <t>■■</t>
    <phoneticPr fontId="40"/>
  </si>
  <si>
    <t>薬品・油脂類　小計</t>
    <rPh sb="0" eb="2">
      <t>ヤクヒン</t>
    </rPh>
    <rPh sb="3" eb="5">
      <t>ユシ</t>
    </rPh>
    <rPh sb="5" eb="6">
      <t>ルイ</t>
    </rPh>
    <rPh sb="7" eb="9">
      <t>ショウケイ</t>
    </rPh>
    <phoneticPr fontId="40"/>
  </si>
  <si>
    <t>－</t>
    <phoneticPr fontId="40"/>
  </si>
  <si>
    <t>薬品・油脂類　総合計</t>
    <rPh sb="0" eb="2">
      <t>ヤクヒン</t>
    </rPh>
    <rPh sb="3" eb="5">
      <t>ユシ</t>
    </rPh>
    <rPh sb="5" eb="6">
      <t>ルイ</t>
    </rPh>
    <rPh sb="7" eb="10">
      <t>ソウゴウケイ</t>
    </rPh>
    <phoneticPr fontId="40"/>
  </si>
  <si>
    <t>②指定様式のうち、各費用を構成する費目については、必要に応じて加除すること。</t>
    <rPh sb="1" eb="3">
      <t>シテイ</t>
    </rPh>
    <rPh sb="3" eb="5">
      <t>ヨウシキ</t>
    </rPh>
    <rPh sb="9" eb="12">
      <t>カクヒヨウ</t>
    </rPh>
    <rPh sb="13" eb="15">
      <t>コウセイ</t>
    </rPh>
    <rPh sb="17" eb="19">
      <t>ヒモク</t>
    </rPh>
    <rPh sb="25" eb="27">
      <t>ヒツヨウ</t>
    </rPh>
    <rPh sb="28" eb="29">
      <t>オウ</t>
    </rPh>
    <rPh sb="31" eb="33">
      <t>カジョ</t>
    </rPh>
    <phoneticPr fontId="40"/>
  </si>
  <si>
    <t>③単価については、提案する薬品等の品質に応じて提案すること。</t>
    <rPh sb="1" eb="3">
      <t>タンカ</t>
    </rPh>
    <rPh sb="9" eb="11">
      <t>テイアン</t>
    </rPh>
    <rPh sb="13" eb="16">
      <t>ヤクヒンナド</t>
    </rPh>
    <rPh sb="17" eb="19">
      <t>ヒンシツ</t>
    </rPh>
    <rPh sb="20" eb="21">
      <t>オウ</t>
    </rPh>
    <rPh sb="23" eb="25">
      <t>テイアン</t>
    </rPh>
    <phoneticPr fontId="40"/>
  </si>
  <si>
    <t>④記入する単価及び費用は、円単位とし、1円未満は切り捨てとすること。</t>
    <rPh sb="1" eb="3">
      <t>キニュウ</t>
    </rPh>
    <rPh sb="5" eb="7">
      <t>タンカ</t>
    </rPh>
    <rPh sb="7" eb="8">
      <t>オヨ</t>
    </rPh>
    <rPh sb="9" eb="11">
      <t>ヒヨウ</t>
    </rPh>
    <rPh sb="13" eb="14">
      <t>エン</t>
    </rPh>
    <rPh sb="14" eb="16">
      <t>タンイ</t>
    </rPh>
    <rPh sb="20" eb="21">
      <t>エン</t>
    </rPh>
    <rPh sb="21" eb="23">
      <t>ミマン</t>
    </rPh>
    <rPh sb="24" eb="25">
      <t>キ</t>
    </rPh>
    <rPh sb="26" eb="27">
      <t>ス</t>
    </rPh>
    <phoneticPr fontId="40"/>
  </si>
  <si>
    <t>⑤記入する費用は税抜きとすること。</t>
    <rPh sb="1" eb="3">
      <t>キニュウ</t>
    </rPh>
    <rPh sb="5" eb="7">
      <t>ヒヨウ</t>
    </rPh>
    <rPh sb="8" eb="10">
      <t>ゼイヌキ</t>
    </rPh>
    <phoneticPr fontId="40"/>
  </si>
  <si>
    <t>業務</t>
    <rPh sb="0" eb="2">
      <t>ギョウム</t>
    </rPh>
    <phoneticPr fontId="40"/>
  </si>
  <si>
    <t>委託内容</t>
    <rPh sb="0" eb="2">
      <t>イタク</t>
    </rPh>
    <rPh sb="2" eb="4">
      <t>ナイヨウ</t>
    </rPh>
    <phoneticPr fontId="40"/>
  </si>
  <si>
    <t>清掃</t>
    <rPh sb="0" eb="2">
      <t>セイソウ</t>
    </rPh>
    <phoneticPr fontId="40"/>
  </si>
  <si>
    <t>円/年</t>
    <rPh sb="0" eb="1">
      <t>エン</t>
    </rPh>
    <rPh sb="2" eb="3">
      <t>ネン</t>
    </rPh>
    <phoneticPr fontId="40"/>
  </si>
  <si>
    <t>植栽管理</t>
    <rPh sb="0" eb="2">
      <t>ショクサイ</t>
    </rPh>
    <rPh sb="2" eb="4">
      <t>カンリ</t>
    </rPh>
    <phoneticPr fontId="40"/>
  </si>
  <si>
    <t>警備</t>
    <rPh sb="0" eb="2">
      <t>ケイビ</t>
    </rPh>
    <phoneticPr fontId="40"/>
  </si>
  <si>
    <t>外部分析</t>
    <rPh sb="0" eb="2">
      <t>ガイブ</t>
    </rPh>
    <rPh sb="2" eb="4">
      <t>ブンセキ</t>
    </rPh>
    <phoneticPr fontId="40"/>
  </si>
  <si>
    <t>精密機能検査</t>
    <rPh sb="0" eb="2">
      <t>セイミツ</t>
    </rPh>
    <rPh sb="2" eb="6">
      <t>キノウケンサ</t>
    </rPh>
    <phoneticPr fontId="40"/>
  </si>
  <si>
    <t>汚泥処理</t>
    <rPh sb="0" eb="4">
      <t>オデイショリ</t>
    </rPh>
    <phoneticPr fontId="40"/>
  </si>
  <si>
    <t>委託料　合計</t>
    <rPh sb="0" eb="3">
      <t>イタクリョウ</t>
    </rPh>
    <rPh sb="4" eb="6">
      <t>ゴウケイ</t>
    </rPh>
    <phoneticPr fontId="40"/>
  </si>
  <si>
    <t>②指定様式のうち網掛け部分のセルに費用を記入すること。業務は例を記載している。</t>
    <rPh sb="1" eb="3">
      <t>シテイ</t>
    </rPh>
    <rPh sb="3" eb="5">
      <t>ヨウシキ</t>
    </rPh>
    <rPh sb="8" eb="10">
      <t>アミカ</t>
    </rPh>
    <rPh sb="11" eb="13">
      <t>ブブン</t>
    </rPh>
    <rPh sb="17" eb="19">
      <t>ヒヨウ</t>
    </rPh>
    <rPh sb="20" eb="22">
      <t>キニュウ</t>
    </rPh>
    <rPh sb="27" eb="29">
      <t>ギョウム</t>
    </rPh>
    <rPh sb="30" eb="31">
      <t>レイ</t>
    </rPh>
    <rPh sb="32" eb="34">
      <t>キサイ</t>
    </rPh>
    <phoneticPr fontId="40"/>
  </si>
  <si>
    <t>③委託内容の欄には、再委託する業務の内容を記入すること。</t>
    <rPh sb="1" eb="3">
      <t>イタク</t>
    </rPh>
    <rPh sb="3" eb="5">
      <t>ナイヨウ</t>
    </rPh>
    <rPh sb="6" eb="7">
      <t>ラン</t>
    </rPh>
    <rPh sb="10" eb="13">
      <t>サイイタク</t>
    </rPh>
    <rPh sb="15" eb="17">
      <t>ギョウム</t>
    </rPh>
    <rPh sb="18" eb="20">
      <t>ナイヨウ</t>
    </rPh>
    <rPh sb="21" eb="23">
      <t>キニュウ</t>
    </rPh>
    <phoneticPr fontId="40"/>
  </si>
  <si>
    <t>④隔年での委託とする場合は、委託内容の欄に補足説明を記入すること。</t>
    <rPh sb="1" eb="3">
      <t>カクネン</t>
    </rPh>
    <rPh sb="5" eb="7">
      <t>イタク</t>
    </rPh>
    <rPh sb="10" eb="12">
      <t>バアイ</t>
    </rPh>
    <rPh sb="14" eb="16">
      <t>イタク</t>
    </rPh>
    <rPh sb="16" eb="18">
      <t>ナイヨウ</t>
    </rPh>
    <rPh sb="19" eb="20">
      <t>ラン</t>
    </rPh>
    <rPh sb="21" eb="23">
      <t>ホソク</t>
    </rPh>
    <rPh sb="23" eb="25">
      <t>セツメイ</t>
    </rPh>
    <rPh sb="26" eb="28">
      <t>キニュウ</t>
    </rPh>
    <phoneticPr fontId="40"/>
  </si>
  <si>
    <t>⑤記入する単価及び費用は、円単位とし、1円未満は切り捨てとすること。</t>
    <rPh sb="1" eb="3">
      <t>キニュウ</t>
    </rPh>
    <rPh sb="5" eb="7">
      <t>タンカ</t>
    </rPh>
    <rPh sb="7" eb="8">
      <t>オヨ</t>
    </rPh>
    <rPh sb="9" eb="11">
      <t>ヒヨウ</t>
    </rPh>
    <rPh sb="13" eb="14">
      <t>エン</t>
    </rPh>
    <rPh sb="14" eb="16">
      <t>タンイ</t>
    </rPh>
    <rPh sb="20" eb="21">
      <t>エン</t>
    </rPh>
    <rPh sb="21" eb="23">
      <t>ミマン</t>
    </rPh>
    <rPh sb="24" eb="25">
      <t>キ</t>
    </rPh>
    <rPh sb="26" eb="27">
      <t>ス</t>
    </rPh>
    <phoneticPr fontId="40"/>
  </si>
  <si>
    <t>⑥記入する費用は税抜きとすること。</t>
    <phoneticPr fontId="40"/>
  </si>
  <si>
    <t>その他費用　合計</t>
    <rPh sb="2" eb="3">
      <t>タ</t>
    </rPh>
    <rPh sb="3" eb="5">
      <t>ヒヨウ</t>
    </rPh>
    <rPh sb="6" eb="8">
      <t>ゴウケイ</t>
    </rPh>
    <phoneticPr fontId="40"/>
  </si>
  <si>
    <t>③費用が発生する年度が隔年であったりする場合は、補足説明を備考欄に記入すること。</t>
    <rPh sb="1" eb="3">
      <t>ヒヨウ</t>
    </rPh>
    <rPh sb="4" eb="6">
      <t>ハッセイ</t>
    </rPh>
    <rPh sb="8" eb="10">
      <t>ネンド</t>
    </rPh>
    <rPh sb="11" eb="13">
      <t>カクネン</t>
    </rPh>
    <rPh sb="20" eb="22">
      <t>バアイ</t>
    </rPh>
    <rPh sb="24" eb="26">
      <t>ホソク</t>
    </rPh>
    <rPh sb="26" eb="28">
      <t>セツメイ</t>
    </rPh>
    <rPh sb="29" eb="31">
      <t>ビコウ</t>
    </rPh>
    <rPh sb="31" eb="32">
      <t>ラン</t>
    </rPh>
    <rPh sb="33" eb="35">
      <t>キニュウ</t>
    </rPh>
    <phoneticPr fontId="40"/>
  </si>
  <si>
    <t>④備考欄には、備品・物品、リース、その他費用の内容説明を記入すること。</t>
    <rPh sb="1" eb="3">
      <t>ビコウ</t>
    </rPh>
    <rPh sb="3" eb="4">
      <t>ラン</t>
    </rPh>
    <rPh sb="7" eb="9">
      <t>ビヒン</t>
    </rPh>
    <rPh sb="10" eb="12">
      <t>ブッピン</t>
    </rPh>
    <rPh sb="19" eb="20">
      <t>タ</t>
    </rPh>
    <rPh sb="20" eb="22">
      <t>ヒヨウ</t>
    </rPh>
    <rPh sb="23" eb="25">
      <t>ナイヨウ</t>
    </rPh>
    <rPh sb="25" eb="27">
      <t>セツメイ</t>
    </rPh>
    <rPh sb="28" eb="30">
      <t>キニュウ</t>
    </rPh>
    <phoneticPr fontId="40"/>
  </si>
  <si>
    <t>建設工事期間中</t>
    <rPh sb="0" eb="2">
      <t>ケンセツ</t>
    </rPh>
    <rPh sb="2" eb="4">
      <t>コウジ</t>
    </rPh>
    <rPh sb="4" eb="7">
      <t>キカンチュウ</t>
    </rPh>
    <phoneticPr fontId="40"/>
  </si>
  <si>
    <t>①建設工事期間中におけるSPCの設立に要する費用を計上すること。</t>
    <rPh sb="1" eb="3">
      <t>ケンセツ</t>
    </rPh>
    <rPh sb="3" eb="5">
      <t>コウジ</t>
    </rPh>
    <rPh sb="5" eb="8">
      <t>キカンチュウ</t>
    </rPh>
    <rPh sb="16" eb="18">
      <t>セツリツ</t>
    </rPh>
    <rPh sb="19" eb="20">
      <t>ヨウ</t>
    </rPh>
    <rPh sb="22" eb="24">
      <t>ヒヨウ</t>
    </rPh>
    <rPh sb="25" eb="27">
      <t>ケイジョウ</t>
    </rPh>
    <phoneticPr fontId="40"/>
  </si>
  <si>
    <t>②費用が発生する年度が隔年であったりする場合は、補足説明を備考欄に記入すること。</t>
    <rPh sb="1" eb="3">
      <t>ヒヨウ</t>
    </rPh>
    <rPh sb="4" eb="6">
      <t>ハッセイ</t>
    </rPh>
    <rPh sb="8" eb="10">
      <t>ネンド</t>
    </rPh>
    <rPh sb="11" eb="13">
      <t>カクネン</t>
    </rPh>
    <rPh sb="20" eb="22">
      <t>バアイ</t>
    </rPh>
    <rPh sb="24" eb="26">
      <t>ホソク</t>
    </rPh>
    <rPh sb="26" eb="28">
      <t>セツメイ</t>
    </rPh>
    <rPh sb="29" eb="31">
      <t>ビコウ</t>
    </rPh>
    <rPh sb="31" eb="32">
      <t>ラン</t>
    </rPh>
    <rPh sb="33" eb="35">
      <t>キニュウ</t>
    </rPh>
    <phoneticPr fontId="40"/>
  </si>
  <si>
    <t>③費用は円単位とし、税抜きとすること。</t>
    <rPh sb="1" eb="3">
      <t>ヒヨウ</t>
    </rPh>
    <rPh sb="4" eb="5">
      <t>エン</t>
    </rPh>
    <rPh sb="5" eb="7">
      <t>タンイ</t>
    </rPh>
    <rPh sb="10" eb="12">
      <t>ゼイヌキ</t>
    </rPh>
    <phoneticPr fontId="40"/>
  </si>
  <si>
    <t>①SPC設立後におけるSPCの経費に要する費用を計上すること。</t>
    <rPh sb="4" eb="7">
      <t>セツリツゴ</t>
    </rPh>
    <rPh sb="15" eb="17">
      <t>ケイヒ</t>
    </rPh>
    <rPh sb="18" eb="19">
      <t>ヨウ</t>
    </rPh>
    <rPh sb="21" eb="23">
      <t>ヒヨウ</t>
    </rPh>
    <rPh sb="24" eb="26">
      <t>ケイジョウ</t>
    </rPh>
    <phoneticPr fontId="40"/>
  </si>
  <si>
    <t>用役費</t>
    <rPh sb="0" eb="2">
      <t>ヨウエキ</t>
    </rPh>
    <rPh sb="2" eb="3">
      <t>ヒ</t>
    </rPh>
    <phoneticPr fontId="40"/>
  </si>
  <si>
    <t>kWh/年</t>
    <rPh sb="4" eb="5">
      <t>ネン</t>
    </rPh>
    <phoneticPr fontId="40"/>
  </si>
  <si>
    <t>円/kWh</t>
    <rPh sb="0" eb="1">
      <t>エン</t>
    </rPh>
    <phoneticPr fontId="40"/>
  </si>
  <si>
    <t>㎥/年</t>
    <rPh sb="2" eb="3">
      <t>ネン</t>
    </rPh>
    <phoneticPr fontId="40"/>
  </si>
  <si>
    <t>（給水量）</t>
    <rPh sb="1" eb="3">
      <t>キュウスイ</t>
    </rPh>
    <rPh sb="3" eb="4">
      <t>リョウ</t>
    </rPh>
    <phoneticPr fontId="40"/>
  </si>
  <si>
    <t>円/㎥</t>
    <rPh sb="0" eb="1">
      <t>エン</t>
    </rPh>
    <phoneticPr fontId="40"/>
  </si>
  <si>
    <t>（●●）</t>
    <phoneticPr fontId="40"/>
  </si>
  <si>
    <t>用役費　小計</t>
    <rPh sb="0" eb="2">
      <t>ヨウエキ</t>
    </rPh>
    <rPh sb="2" eb="3">
      <t>ヒ</t>
    </rPh>
    <rPh sb="4" eb="6">
      <t>ショウケイ</t>
    </rPh>
    <phoneticPr fontId="40"/>
  </si>
  <si>
    <t>用役費　総合計</t>
    <rPh sb="0" eb="2">
      <t>ヨウエキ</t>
    </rPh>
    <rPh sb="2" eb="3">
      <t>ヒ</t>
    </rPh>
    <rPh sb="4" eb="5">
      <t>ソウ</t>
    </rPh>
    <rPh sb="5" eb="7">
      <t>ゴウケイ</t>
    </rPh>
    <phoneticPr fontId="40"/>
  </si>
  <si>
    <t>⑥記入する単価のうち、従量に応じて単価が変動する費目については、単価の根拠とした計算過程を明らかとした資料を添付すること。</t>
    <rPh sb="1" eb="3">
      <t>キニュウ</t>
    </rPh>
    <rPh sb="5" eb="7">
      <t>タンカ</t>
    </rPh>
    <rPh sb="11" eb="13">
      <t>ジュウリョウ</t>
    </rPh>
    <rPh sb="14" eb="15">
      <t>オウ</t>
    </rPh>
    <rPh sb="17" eb="19">
      <t>タンカ</t>
    </rPh>
    <rPh sb="20" eb="22">
      <t>ヘンドウ</t>
    </rPh>
    <rPh sb="24" eb="26">
      <t>ヒモク</t>
    </rPh>
    <rPh sb="32" eb="34">
      <t>タンカ</t>
    </rPh>
    <rPh sb="35" eb="37">
      <t>コンキョ</t>
    </rPh>
    <rPh sb="40" eb="42">
      <t>ケイサン</t>
    </rPh>
    <rPh sb="42" eb="44">
      <t>カテイ</t>
    </rPh>
    <rPh sb="45" eb="46">
      <t>アキ</t>
    </rPh>
    <rPh sb="51" eb="53">
      <t>シリョウ</t>
    </rPh>
    <rPh sb="54" eb="56">
      <t>テンプ</t>
    </rPh>
    <phoneticPr fontId="40"/>
  </si>
  <si>
    <t>費目別単価　根拠（第10‐3号様式）</t>
    <rPh sb="0" eb="2">
      <t>ヒモク</t>
    </rPh>
    <rPh sb="2" eb="3">
      <t>ベツ</t>
    </rPh>
    <rPh sb="3" eb="5">
      <t>タンカ</t>
    </rPh>
    <rPh sb="6" eb="8">
      <t>コンキョ</t>
    </rPh>
    <phoneticPr fontId="40"/>
  </si>
  <si>
    <t>県央県南広域環境組合
廃棄物運搬中継施設整備・運営事業</t>
    <rPh sb="11" eb="22">
      <t>ハイキブツウンパンチュウケイシセツセイビ</t>
    </rPh>
    <rPh sb="23" eb="27">
      <t>ウンエイジギョウ</t>
    </rPh>
    <phoneticPr fontId="7"/>
  </si>
  <si>
    <t>県央県南広域環境組合
廃棄物運搬中継施設整備・運営事業
資格審査に関する質問書</t>
    <rPh sb="0" eb="2">
      <t>ケンオウ</t>
    </rPh>
    <rPh sb="2" eb="4">
      <t>ケンナン</t>
    </rPh>
    <rPh sb="4" eb="6">
      <t>コウイキ</t>
    </rPh>
    <rPh sb="6" eb="8">
      <t>カンキョウ</t>
    </rPh>
    <rPh sb="8" eb="10">
      <t>クミアイ</t>
    </rPh>
    <rPh sb="28" eb="30">
      <t>シカク</t>
    </rPh>
    <rPh sb="30" eb="32">
      <t>シンサ</t>
    </rPh>
    <rPh sb="33" eb="34">
      <t>カン</t>
    </rPh>
    <rPh sb="36" eb="39">
      <t>シツモンショ</t>
    </rPh>
    <phoneticPr fontId="2"/>
  </si>
  <si>
    <t>県央県南広域環境組合
廃棄物運搬中継施設整備・運営事業
入札説明書等に対する質問書</t>
    <rPh sb="0" eb="2">
      <t>ケンオウ</t>
    </rPh>
    <rPh sb="2" eb="4">
      <t>ケンナン</t>
    </rPh>
    <rPh sb="4" eb="6">
      <t>コウイキ</t>
    </rPh>
    <rPh sb="6" eb="8">
      <t>カンキョウ</t>
    </rPh>
    <rPh sb="8" eb="10">
      <t>クミアイ</t>
    </rPh>
    <rPh sb="28" eb="30">
      <t>ニュウサツ</t>
    </rPh>
    <phoneticPr fontId="2"/>
  </si>
  <si>
    <t>①運営・維持管理業務の実施に必要な保険について、指定様式に記入すること。</t>
    <rPh sb="1" eb="3">
      <t>ウンエイ</t>
    </rPh>
    <rPh sb="4" eb="6">
      <t>イジ</t>
    </rPh>
    <rPh sb="6" eb="8">
      <t>カンリ</t>
    </rPh>
    <rPh sb="8" eb="10">
      <t>ギョウム</t>
    </rPh>
    <rPh sb="11" eb="13">
      <t>ジッシ</t>
    </rPh>
    <rPh sb="14" eb="16">
      <t>ヒツヨウ</t>
    </rPh>
    <rPh sb="17" eb="19">
      <t>ホケン</t>
    </rPh>
    <rPh sb="24" eb="26">
      <t>シテイ</t>
    </rPh>
    <rPh sb="26" eb="28">
      <t>ヨウシキ</t>
    </rPh>
    <rPh sb="29" eb="31">
      <t>キニュウ</t>
    </rPh>
    <phoneticPr fontId="40"/>
  </si>
  <si>
    <t>②付保する保険は運営・維持管理業務における主な潜在的リスクと当該リスクの管理・対応策に基づき計画すること。</t>
    <rPh sb="1" eb="3">
      <t>フホ</t>
    </rPh>
    <rPh sb="5" eb="7">
      <t>ホケン</t>
    </rPh>
    <rPh sb="8" eb="10">
      <t>ウンエイ</t>
    </rPh>
    <rPh sb="11" eb="13">
      <t>イジ</t>
    </rPh>
    <rPh sb="13" eb="15">
      <t>カンリ</t>
    </rPh>
    <rPh sb="15" eb="17">
      <t>ギョウム</t>
    </rPh>
    <rPh sb="21" eb="22">
      <t>オモ</t>
    </rPh>
    <rPh sb="23" eb="26">
      <t>センザイテキ</t>
    </rPh>
    <rPh sb="30" eb="32">
      <t>トウガイ</t>
    </rPh>
    <rPh sb="36" eb="38">
      <t>カンリ</t>
    </rPh>
    <rPh sb="39" eb="41">
      <t>タイオウ</t>
    </rPh>
    <rPh sb="41" eb="42">
      <t>サク</t>
    </rPh>
    <rPh sb="43" eb="44">
      <t>モト</t>
    </rPh>
    <rPh sb="46" eb="48">
      <t>ケイカク</t>
    </rPh>
    <phoneticPr fontId="40"/>
  </si>
  <si>
    <t>①記入にあたっては、概略設計図書の内容と整合させること。</t>
    <rPh sb="10" eb="12">
      <t>ガイリャク</t>
    </rPh>
    <rPh sb="12" eb="14">
      <t>セッケイ</t>
    </rPh>
    <rPh sb="14" eb="16">
      <t>トショ</t>
    </rPh>
    <phoneticPr fontId="40"/>
  </si>
  <si>
    <t>①運営・維持管理業務において、再委託する業務を記入すること。</t>
    <rPh sb="1" eb="3">
      <t>ウンエイ</t>
    </rPh>
    <rPh sb="4" eb="6">
      <t>イジ</t>
    </rPh>
    <rPh sb="6" eb="8">
      <t>カンリ</t>
    </rPh>
    <rPh sb="8" eb="10">
      <t>ギョウム</t>
    </rPh>
    <rPh sb="15" eb="18">
      <t>サイイタク</t>
    </rPh>
    <rPh sb="20" eb="22">
      <t>ギョウム</t>
    </rPh>
    <rPh sb="23" eb="25">
      <t>キニュウ</t>
    </rPh>
    <phoneticPr fontId="40"/>
  </si>
  <si>
    <t>①運営・維持管理業務の実施に際して本件施設内で必要とする什器・備品・物品等の購入費用、リース</t>
    <rPh sb="1" eb="3">
      <t>ウンエイ</t>
    </rPh>
    <rPh sb="4" eb="6">
      <t>イジ</t>
    </rPh>
    <rPh sb="6" eb="8">
      <t>カンリ</t>
    </rPh>
    <rPh sb="8" eb="10">
      <t>ギョウム</t>
    </rPh>
    <rPh sb="11" eb="13">
      <t>ジッシ</t>
    </rPh>
    <rPh sb="14" eb="15">
      <t>サイ</t>
    </rPh>
    <rPh sb="17" eb="19">
      <t>ホンケン</t>
    </rPh>
    <rPh sb="19" eb="21">
      <t>シセツ</t>
    </rPh>
    <rPh sb="21" eb="22">
      <t>ナイ</t>
    </rPh>
    <rPh sb="23" eb="25">
      <t>ヒツヨウ</t>
    </rPh>
    <rPh sb="28" eb="30">
      <t>ジュウキ</t>
    </rPh>
    <rPh sb="31" eb="33">
      <t>ビヒン</t>
    </rPh>
    <rPh sb="34" eb="36">
      <t>ブッピン</t>
    </rPh>
    <rPh sb="36" eb="37">
      <t>ナド</t>
    </rPh>
    <rPh sb="38" eb="40">
      <t>コウニュウ</t>
    </rPh>
    <rPh sb="40" eb="42">
      <t>ヒヨウ</t>
    </rPh>
    <phoneticPr fontId="40"/>
  </si>
  <si>
    <t>　費用、その他の直接経費を記入すること。</t>
    <phoneticPr fontId="40"/>
  </si>
  <si>
    <t>②記入にあたっては、概略設計図書の内容と整合させること。</t>
    <rPh sb="10" eb="12">
      <t>ガイリャク</t>
    </rPh>
    <rPh sb="12" eb="14">
      <t>セッケイ</t>
    </rPh>
    <rPh sb="14" eb="16">
      <t>トショ</t>
    </rPh>
    <phoneticPr fontId="40"/>
  </si>
  <si>
    <t>①指定様式のうち網掛け部分のセルに費用を記入すること。概略設計図書の内容と整合させること。</t>
    <rPh sb="1" eb="3">
      <t>シテイ</t>
    </rPh>
    <rPh sb="3" eb="5">
      <t>ヨウシキ</t>
    </rPh>
    <rPh sb="8" eb="10">
      <t>アミカ</t>
    </rPh>
    <rPh sb="11" eb="13">
      <t>ブブン</t>
    </rPh>
    <rPh sb="17" eb="19">
      <t>ヒヨウ</t>
    </rPh>
    <rPh sb="20" eb="22">
      <t>キニュウ</t>
    </rPh>
    <rPh sb="27" eb="29">
      <t>ガイリャク</t>
    </rPh>
    <rPh sb="29" eb="31">
      <t>セッケイ</t>
    </rPh>
    <rPh sb="31" eb="33">
      <t>トショ</t>
    </rPh>
    <rPh sb="34" eb="36">
      <t>ナイヨウ</t>
    </rPh>
    <rPh sb="37" eb="39">
      <t>セイゴウ</t>
    </rPh>
    <phoneticPr fontId="40"/>
  </si>
  <si>
    <t>記入にあたっては、概略設計図書の内容と整合させること。</t>
    <rPh sb="0" eb="2">
      <t>キニュウ</t>
    </rPh>
    <rPh sb="9" eb="11">
      <t>ガイリャク</t>
    </rPh>
    <rPh sb="11" eb="13">
      <t>セッケイ</t>
    </rPh>
    <rPh sb="13" eb="15">
      <t>トショ</t>
    </rPh>
    <rPh sb="16" eb="18">
      <t>ナイヨウ</t>
    </rPh>
    <rPh sb="19" eb="21">
      <t>セイゴウ</t>
    </rPh>
    <phoneticPr fontId="40"/>
  </si>
  <si>
    <t>SPC設立費及びSPC経費については、運営・維持管理期間（20年間）で平準化し費用を計上すること。【設置する場合】</t>
    <rPh sb="3" eb="5">
      <t>セツリツ</t>
    </rPh>
    <rPh sb="5" eb="6">
      <t>ヒ</t>
    </rPh>
    <rPh sb="6" eb="7">
      <t>オヨ</t>
    </rPh>
    <rPh sb="11" eb="13">
      <t>ケイヒ</t>
    </rPh>
    <rPh sb="19" eb="21">
      <t>ウンエイ</t>
    </rPh>
    <rPh sb="22" eb="26">
      <t>イジカンリ</t>
    </rPh>
    <rPh sb="26" eb="28">
      <t>キカン</t>
    </rPh>
    <rPh sb="31" eb="33">
      <t>ネンカン</t>
    </rPh>
    <rPh sb="35" eb="38">
      <t>ヘイジュンカ</t>
    </rPh>
    <rPh sb="39" eb="41">
      <t>ヒヨウ</t>
    </rPh>
    <rPh sb="42" eb="44">
      <t>ケイジョウ</t>
    </rPh>
    <rPh sb="50" eb="52">
      <t>セッチ</t>
    </rPh>
    <rPh sb="54" eb="56">
      <t>バアイ</t>
    </rPh>
    <phoneticPr fontId="40"/>
  </si>
  <si>
    <t>④様式2-1への計上に際しては、運営・維持管理期間（20年間）にわたって平準化して計上すること。</t>
    <rPh sb="1" eb="3">
      <t>ヨウシキ</t>
    </rPh>
    <rPh sb="8" eb="10">
      <t>ケイジョウ</t>
    </rPh>
    <rPh sb="11" eb="12">
      <t>サイ</t>
    </rPh>
    <rPh sb="16" eb="18">
      <t>ウンエイ</t>
    </rPh>
    <rPh sb="19" eb="21">
      <t>イジ</t>
    </rPh>
    <rPh sb="21" eb="23">
      <t>カンリ</t>
    </rPh>
    <rPh sb="23" eb="25">
      <t>キカン</t>
    </rPh>
    <rPh sb="28" eb="30">
      <t>ネンカン</t>
    </rPh>
    <rPh sb="36" eb="39">
      <t>ヘイジュンカ</t>
    </rPh>
    <rPh sb="41" eb="43">
      <t>ケイジョウ</t>
    </rPh>
    <phoneticPr fontId="40"/>
  </si>
  <si>
    <t>○第10‐14号様式　地元企業への発注予定額</t>
    <rPh sb="1" eb="2">
      <t>ダイ</t>
    </rPh>
    <rPh sb="7" eb="8">
      <t>ゴウ</t>
    </rPh>
    <rPh sb="8" eb="10">
      <t>ヨウシキ</t>
    </rPh>
    <rPh sb="11" eb="13">
      <t>ジモト</t>
    </rPh>
    <rPh sb="13" eb="15">
      <t>キギョウ</t>
    </rPh>
    <rPh sb="17" eb="19">
      <t>ハッチュウ</t>
    </rPh>
    <rPh sb="19" eb="22">
      <t>ヨテイガク</t>
    </rPh>
    <phoneticPr fontId="40"/>
  </si>
  <si>
    <t>時期</t>
    <rPh sb="0" eb="2">
      <t>ジキ</t>
    </rPh>
    <phoneticPr fontId="40"/>
  </si>
  <si>
    <t>建設工事</t>
    <rPh sb="0" eb="2">
      <t>ケンセツ</t>
    </rPh>
    <rPh sb="2" eb="4">
      <t>コウジ</t>
    </rPh>
    <phoneticPr fontId="2"/>
  </si>
  <si>
    <t>業種など</t>
    <rPh sb="0" eb="2">
      <t>ギョウシュ</t>
    </rPh>
    <phoneticPr fontId="2"/>
  </si>
  <si>
    <t>具体的内容</t>
    <rPh sb="0" eb="3">
      <t>グタイテキ</t>
    </rPh>
    <rPh sb="3" eb="5">
      <t>ナイヨウ</t>
    </rPh>
    <phoneticPr fontId="2"/>
  </si>
  <si>
    <t>発注予定額</t>
    <rPh sb="0" eb="2">
      <t>ハッチュウ</t>
    </rPh>
    <rPh sb="2" eb="5">
      <t>ヨテイガク</t>
    </rPh>
    <phoneticPr fontId="40"/>
  </si>
  <si>
    <t>千円</t>
    <rPh sb="0" eb="1">
      <t>セン</t>
    </rPh>
    <rPh sb="1" eb="2">
      <t>エン</t>
    </rPh>
    <phoneticPr fontId="40"/>
  </si>
  <si>
    <t>②費用は千円単位とし、税抜きとすること。</t>
    <rPh sb="4" eb="5">
      <t>セン</t>
    </rPh>
    <phoneticPr fontId="40"/>
  </si>
  <si>
    <t>①建設工事での工事、資材調達及び従業者確保等において、構成市町を本社所在地とする地元企業と契約する発注予定額及び発注内容等について記入すること。</t>
    <rPh sb="1" eb="5">
      <t>ケンセツコウジ</t>
    </rPh>
    <rPh sb="7" eb="9">
      <t>コウジ</t>
    </rPh>
    <rPh sb="10" eb="12">
      <t>シザイ</t>
    </rPh>
    <rPh sb="12" eb="14">
      <t>チョウタツ</t>
    </rPh>
    <rPh sb="14" eb="15">
      <t>オヨ</t>
    </rPh>
    <rPh sb="16" eb="19">
      <t>ジュウギョウシャ</t>
    </rPh>
    <rPh sb="19" eb="22">
      <t>カクホトウ</t>
    </rPh>
    <rPh sb="27" eb="30">
      <t>コウセイシ</t>
    </rPh>
    <rPh sb="30" eb="31">
      <t>チョウ</t>
    </rPh>
    <rPh sb="32" eb="34">
      <t>ホンシャ</t>
    </rPh>
    <rPh sb="34" eb="37">
      <t>ショザイチ</t>
    </rPh>
    <rPh sb="40" eb="44">
      <t>ジモトキギョウ</t>
    </rPh>
    <rPh sb="45" eb="47">
      <t>ケイヤク</t>
    </rPh>
    <rPh sb="49" eb="51">
      <t>ハッチュウ</t>
    </rPh>
    <rPh sb="51" eb="54">
      <t>ヨテイガク</t>
    </rPh>
    <rPh sb="54" eb="55">
      <t>オヨ</t>
    </rPh>
    <rPh sb="56" eb="60">
      <t>ハッチュウナイヨウ</t>
    </rPh>
    <rPh sb="60" eb="61">
      <t>トウ</t>
    </rPh>
    <rPh sb="65" eb="67">
      <t>キニュウ</t>
    </rPh>
    <phoneticPr fontId="40"/>
  </si>
  <si>
    <t>　令和５年10月6日付公告「県央県南広域環境組合廃棄物運搬中継施設整備・運営事業」入札説明書 3.4.3の規定に基づき、下記のとおり質問書を提出します。</t>
    <rPh sb="1" eb="3">
      <t>レイワ</t>
    </rPh>
    <rPh sb="4" eb="5">
      <t>ネン</t>
    </rPh>
    <rPh sb="7" eb="8">
      <t>ガツ</t>
    </rPh>
    <rPh sb="9" eb="11">
      <t>ニチヅケ</t>
    </rPh>
    <rPh sb="11" eb="13">
      <t>コウコク</t>
    </rPh>
    <rPh sb="14" eb="16">
      <t>ケンオウ</t>
    </rPh>
    <rPh sb="16" eb="18">
      <t>ケンナン</t>
    </rPh>
    <rPh sb="18" eb="20">
      <t>コウイキ</t>
    </rPh>
    <rPh sb="20" eb="22">
      <t>カンキョウ</t>
    </rPh>
    <rPh sb="22" eb="24">
      <t>クミアイ</t>
    </rPh>
    <rPh sb="41" eb="43">
      <t>ニュウサツ</t>
    </rPh>
    <rPh sb="43" eb="46">
      <t>セツメイショ</t>
    </rPh>
    <rPh sb="52" eb="53">
      <t>モト</t>
    </rPh>
    <rPh sb="56" eb="58">
      <t>カキ</t>
    </rPh>
    <rPh sb="62" eb="64">
      <t>イケン</t>
    </rPh>
    <rPh sb="66" eb="68">
      <t>テイシュツ</t>
    </rPh>
    <phoneticPr fontId="2"/>
  </si>
  <si>
    <t>　令和５年10月6日付公告「県央県南広域環境組合廃棄物運搬中継施設整備・運営事業」入札説明書 3.4.5の規定に基づき、下記のとおり質問書を提出します。</t>
    <rPh sb="1" eb="3">
      <t>レイワ</t>
    </rPh>
    <rPh sb="4" eb="5">
      <t>ネン</t>
    </rPh>
    <rPh sb="7" eb="8">
      <t>ガツ</t>
    </rPh>
    <rPh sb="9" eb="11">
      <t>ニチヅケ</t>
    </rPh>
    <rPh sb="11" eb="13">
      <t>コウコク</t>
    </rPh>
    <rPh sb="14" eb="16">
      <t>ケンオウ</t>
    </rPh>
    <rPh sb="16" eb="18">
      <t>ケンナン</t>
    </rPh>
    <rPh sb="18" eb="20">
      <t>コウイキ</t>
    </rPh>
    <rPh sb="20" eb="22">
      <t>カンキョウ</t>
    </rPh>
    <rPh sb="22" eb="24">
      <t>クミアイ</t>
    </rPh>
    <rPh sb="41" eb="43">
      <t>ニュウサツ</t>
    </rPh>
    <rPh sb="43" eb="46">
      <t>セツメイショ</t>
    </rPh>
    <rPh sb="52" eb="53">
      <t>モト</t>
    </rPh>
    <rPh sb="56" eb="58">
      <t>カキ</t>
    </rPh>
    <rPh sb="62" eb="64">
      <t>イケン</t>
    </rPh>
    <rPh sb="66" eb="68">
      <t>テイシュツ</t>
    </rPh>
    <phoneticPr fontId="2"/>
  </si>
  <si>
    <t>○第10‐2号様式　年度別運営・維持管理業務委託費内訳書</t>
    <rPh sb="1" eb="2">
      <t>ダイ</t>
    </rPh>
    <rPh sb="6" eb="7">
      <t>ゴウ</t>
    </rPh>
    <rPh sb="7" eb="9">
      <t>ヨウシキ</t>
    </rPh>
    <rPh sb="10" eb="12">
      <t>ネンド</t>
    </rPh>
    <rPh sb="12" eb="13">
      <t>ベツ</t>
    </rPh>
    <rPh sb="13" eb="15">
      <t>ウンエイ</t>
    </rPh>
    <rPh sb="16" eb="18">
      <t>イジ</t>
    </rPh>
    <rPh sb="18" eb="20">
      <t>カンリ</t>
    </rPh>
    <rPh sb="20" eb="24">
      <t>ギョウムイタク</t>
    </rPh>
    <rPh sb="24" eb="25">
      <t>ヒ</t>
    </rPh>
    <rPh sb="25" eb="27">
      <t>ウチワケ</t>
    </rPh>
    <rPh sb="27" eb="28">
      <t>ショ</t>
    </rPh>
    <phoneticPr fontId="40"/>
  </si>
  <si>
    <t>固定費</t>
    <rPh sb="0" eb="3">
      <t>コテイヒ</t>
    </rPh>
    <phoneticPr fontId="40"/>
  </si>
  <si>
    <t>①固定費　合計</t>
    <rPh sb="1" eb="4">
      <t>コテイヒ</t>
    </rPh>
    <rPh sb="5" eb="7">
      <t>ゴウケイ</t>
    </rPh>
    <rPh sb="6" eb="7">
      <t>ケイ</t>
    </rPh>
    <phoneticPr fontId="40"/>
  </si>
  <si>
    <t>変動費</t>
    <rPh sb="0" eb="2">
      <t>ヘンドウ</t>
    </rPh>
    <rPh sb="2" eb="3">
      <t>ヒ</t>
    </rPh>
    <phoneticPr fontId="40"/>
  </si>
  <si>
    <t>固定費※SPC設立費、SPC経費を除く</t>
    <rPh sb="0" eb="3">
      <t>コテイヒ</t>
    </rPh>
    <rPh sb="7" eb="9">
      <t>セツリツ</t>
    </rPh>
    <rPh sb="9" eb="10">
      <t>ヒ</t>
    </rPh>
    <rPh sb="14" eb="16">
      <t>ケイヒ</t>
    </rPh>
    <rPh sb="17" eb="18">
      <t>ノゾ</t>
    </rPh>
    <phoneticPr fontId="2"/>
  </si>
  <si>
    <t>変動費</t>
    <rPh sb="0" eb="2">
      <t>ヘンドウ</t>
    </rPh>
    <rPh sb="2" eb="3">
      <t>ヒ</t>
    </rPh>
    <phoneticPr fontId="2"/>
  </si>
  <si>
    <r>
      <t>○第10‐</t>
    </r>
    <r>
      <rPr>
        <sz val="14"/>
        <rFont val="ＭＳ Ｐゴシック"/>
        <family val="3"/>
        <charset val="128"/>
        <scheme val="minor"/>
      </rPr>
      <t>13号</t>
    </r>
    <r>
      <rPr>
        <sz val="14"/>
        <rFont val="ＭＳ Ｐゴシック"/>
        <family val="2"/>
        <scheme val="minor"/>
      </rPr>
      <t>様式　事業収支計画（消費税及び地方消費税相当額を除く）【SPCを設立する場合】</t>
    </r>
    <rPh sb="1" eb="2">
      <t>ダイ</t>
    </rPh>
    <rPh sb="7" eb="8">
      <t>ゴウ</t>
    </rPh>
    <rPh sb="8" eb="10">
      <t>ヨウシキ</t>
    </rPh>
    <rPh sb="11" eb="13">
      <t>ジギョウ</t>
    </rPh>
    <rPh sb="13" eb="15">
      <t>シュウシ</t>
    </rPh>
    <rPh sb="15" eb="17">
      <t>ケイカク</t>
    </rPh>
    <rPh sb="18" eb="21">
      <t>ショウヒゼイ</t>
    </rPh>
    <rPh sb="21" eb="22">
      <t>オヨ</t>
    </rPh>
    <rPh sb="23" eb="25">
      <t>チホウ</t>
    </rPh>
    <rPh sb="25" eb="28">
      <t>ショウヒゼイ</t>
    </rPh>
    <rPh sb="28" eb="30">
      <t>ソウトウ</t>
    </rPh>
    <rPh sb="30" eb="31">
      <t>ガク</t>
    </rPh>
    <rPh sb="32" eb="33">
      <t>ノゾ</t>
    </rPh>
    <rPh sb="40" eb="42">
      <t>セツリツ</t>
    </rPh>
    <rPh sb="44" eb="46">
      <t>バアイ</t>
    </rPh>
    <phoneticPr fontId="40"/>
  </si>
  <si>
    <r>
      <t>○第10‐</t>
    </r>
    <r>
      <rPr>
        <sz val="14"/>
        <rFont val="ＭＳ Ｐゴシック"/>
        <family val="3"/>
        <charset val="128"/>
        <scheme val="minor"/>
      </rPr>
      <t>12号</t>
    </r>
    <r>
      <rPr>
        <sz val="14"/>
        <rFont val="ＭＳ Ｐゴシック"/>
        <family val="2"/>
        <scheme val="minor"/>
      </rPr>
      <t>様式　変動費</t>
    </r>
    <rPh sb="1" eb="2">
      <t>ダイ</t>
    </rPh>
    <rPh sb="7" eb="8">
      <t>ゴウ</t>
    </rPh>
    <rPh sb="8" eb="10">
      <t>ヨウシキ</t>
    </rPh>
    <phoneticPr fontId="40"/>
  </si>
  <si>
    <r>
      <t>○第10‐</t>
    </r>
    <r>
      <rPr>
        <sz val="14"/>
        <rFont val="ＭＳ Ｐゴシック"/>
        <family val="3"/>
        <charset val="128"/>
        <scheme val="minor"/>
      </rPr>
      <t>11号</t>
    </r>
    <r>
      <rPr>
        <sz val="14"/>
        <rFont val="ＭＳ Ｐゴシック"/>
        <family val="2"/>
        <scheme val="minor"/>
      </rPr>
      <t>様式　SPC経費【設置する場合】</t>
    </r>
    <rPh sb="1" eb="2">
      <t>ダイ</t>
    </rPh>
    <rPh sb="7" eb="8">
      <t>ゴウ</t>
    </rPh>
    <rPh sb="8" eb="10">
      <t>ヨウシキ</t>
    </rPh>
    <rPh sb="14" eb="16">
      <t>ケイヒ</t>
    </rPh>
    <rPh sb="15" eb="16">
      <t>ヒ</t>
    </rPh>
    <rPh sb="17" eb="19">
      <t>セッチ</t>
    </rPh>
    <rPh sb="21" eb="23">
      <t>バアイ</t>
    </rPh>
    <phoneticPr fontId="40"/>
  </si>
  <si>
    <r>
      <t>○第10‐</t>
    </r>
    <r>
      <rPr>
        <sz val="14"/>
        <rFont val="ＭＳ Ｐゴシック"/>
        <family val="3"/>
        <charset val="128"/>
        <scheme val="minor"/>
      </rPr>
      <t>10号</t>
    </r>
    <r>
      <rPr>
        <sz val="14"/>
        <rFont val="ＭＳ Ｐゴシック"/>
        <family val="2"/>
        <scheme val="minor"/>
      </rPr>
      <t>様式　SPC設立費【設置する場合】</t>
    </r>
    <rPh sb="1" eb="2">
      <t>ダイ</t>
    </rPh>
    <rPh sb="7" eb="8">
      <t>ゴウ</t>
    </rPh>
    <rPh sb="8" eb="10">
      <t>ヨウシキ</t>
    </rPh>
    <rPh sb="14" eb="16">
      <t>セツリツ</t>
    </rPh>
    <rPh sb="16" eb="17">
      <t>ヒ</t>
    </rPh>
    <rPh sb="18" eb="20">
      <t>セッチ</t>
    </rPh>
    <rPh sb="22" eb="24">
      <t>バアイ</t>
    </rPh>
    <phoneticPr fontId="40"/>
  </si>
  <si>
    <r>
      <t>○第10‐</t>
    </r>
    <r>
      <rPr>
        <sz val="14"/>
        <rFont val="ＭＳ Ｐゴシック"/>
        <family val="3"/>
        <charset val="128"/>
        <scheme val="minor"/>
      </rPr>
      <t>9号</t>
    </r>
    <r>
      <rPr>
        <sz val="14"/>
        <rFont val="ＭＳ Ｐゴシック"/>
        <family val="2"/>
        <scheme val="minor"/>
      </rPr>
      <t>様式　固定費</t>
    </r>
    <r>
      <rPr>
        <sz val="14"/>
        <rFont val="ＭＳ Ｐゴシック"/>
        <family val="3"/>
        <charset val="128"/>
        <scheme val="minor"/>
      </rPr>
      <t>（</t>
    </r>
    <r>
      <rPr>
        <sz val="14"/>
        <rFont val="ＭＳ Ｐゴシック"/>
        <family val="2"/>
        <scheme val="minor"/>
      </rPr>
      <t>その他費用</t>
    </r>
    <r>
      <rPr>
        <sz val="14"/>
        <rFont val="ＭＳ Ｐゴシック"/>
        <family val="3"/>
        <charset val="128"/>
        <scheme val="minor"/>
      </rPr>
      <t>）</t>
    </r>
    <rPh sb="1" eb="2">
      <t>ダイ</t>
    </rPh>
    <rPh sb="6" eb="7">
      <t>ゴウ</t>
    </rPh>
    <rPh sb="7" eb="9">
      <t>ヨウシキ</t>
    </rPh>
    <rPh sb="10" eb="12">
      <t>コテイ</t>
    </rPh>
    <rPh sb="12" eb="13">
      <t>ヒ</t>
    </rPh>
    <rPh sb="16" eb="17">
      <t>ホカ</t>
    </rPh>
    <rPh sb="17" eb="19">
      <t>ヒヨウ</t>
    </rPh>
    <phoneticPr fontId="40"/>
  </si>
  <si>
    <r>
      <t>○第10‐</t>
    </r>
    <r>
      <rPr>
        <sz val="14"/>
        <rFont val="ＭＳ Ｐゴシック"/>
        <family val="3"/>
        <charset val="128"/>
        <scheme val="minor"/>
      </rPr>
      <t>8号</t>
    </r>
    <r>
      <rPr>
        <sz val="14"/>
        <rFont val="ＭＳ Ｐゴシック"/>
        <family val="2"/>
        <scheme val="minor"/>
      </rPr>
      <t>様式　固定費（委託料）</t>
    </r>
    <rPh sb="1" eb="2">
      <t>ダイ</t>
    </rPh>
    <rPh sb="6" eb="7">
      <t>ゴウ</t>
    </rPh>
    <rPh sb="7" eb="9">
      <t>ヨウシキ</t>
    </rPh>
    <rPh sb="10" eb="12">
      <t>コテイ</t>
    </rPh>
    <rPh sb="12" eb="13">
      <t>ヒ</t>
    </rPh>
    <rPh sb="14" eb="17">
      <t>イタクリョウ</t>
    </rPh>
    <phoneticPr fontId="40"/>
  </si>
  <si>
    <r>
      <t>○第10‐</t>
    </r>
    <r>
      <rPr>
        <sz val="14"/>
        <rFont val="ＭＳ Ｐゴシック"/>
        <family val="3"/>
        <charset val="128"/>
        <scheme val="minor"/>
      </rPr>
      <t>7号</t>
    </r>
    <r>
      <rPr>
        <sz val="14"/>
        <rFont val="ＭＳ Ｐゴシック"/>
        <family val="2"/>
        <scheme val="minor"/>
      </rPr>
      <t>様式　固定費（薬品・油脂類)</t>
    </r>
    <rPh sb="1" eb="2">
      <t>ダイ</t>
    </rPh>
    <rPh sb="6" eb="7">
      <t>ゴウ</t>
    </rPh>
    <rPh sb="7" eb="9">
      <t>ヨウシキ</t>
    </rPh>
    <rPh sb="10" eb="12">
      <t>コテイ</t>
    </rPh>
    <rPh sb="12" eb="13">
      <t>ヒ</t>
    </rPh>
    <rPh sb="14" eb="16">
      <t>ヤクヒン</t>
    </rPh>
    <rPh sb="17" eb="19">
      <t>ユシ</t>
    </rPh>
    <rPh sb="19" eb="20">
      <t>ルイ</t>
    </rPh>
    <phoneticPr fontId="40"/>
  </si>
  <si>
    <t>○第10‐6号様式　固定費（点検検査・補修費他）</t>
    <rPh sb="1" eb="2">
      <t>ダイ</t>
    </rPh>
    <rPh sb="6" eb="7">
      <t>ゴウ</t>
    </rPh>
    <rPh sb="7" eb="9">
      <t>ヨウシキ</t>
    </rPh>
    <rPh sb="10" eb="12">
      <t>コテイ</t>
    </rPh>
    <rPh sb="12" eb="13">
      <t>ヒ</t>
    </rPh>
    <rPh sb="14" eb="16">
      <t>テンケン</t>
    </rPh>
    <rPh sb="16" eb="18">
      <t>ケンサ</t>
    </rPh>
    <rPh sb="19" eb="21">
      <t>ホシュウ</t>
    </rPh>
    <rPh sb="21" eb="22">
      <t>ヒ</t>
    </rPh>
    <rPh sb="22" eb="23">
      <t>ホカ</t>
    </rPh>
    <phoneticPr fontId="40"/>
  </si>
  <si>
    <r>
      <t>○第10‐</t>
    </r>
    <r>
      <rPr>
        <sz val="14"/>
        <rFont val="ＭＳ Ｐゴシック"/>
        <family val="3"/>
        <charset val="128"/>
        <scheme val="minor"/>
      </rPr>
      <t>5号</t>
    </r>
    <r>
      <rPr>
        <sz val="14"/>
        <rFont val="ＭＳ Ｐゴシック"/>
        <family val="2"/>
        <scheme val="minor"/>
      </rPr>
      <t>様式　固定費（基本料金）</t>
    </r>
    <rPh sb="1" eb="2">
      <t>ダイ</t>
    </rPh>
    <rPh sb="6" eb="7">
      <t>ゴウ</t>
    </rPh>
    <rPh sb="7" eb="9">
      <t>ヨウシキ</t>
    </rPh>
    <rPh sb="10" eb="12">
      <t>コテイ</t>
    </rPh>
    <rPh sb="12" eb="13">
      <t>ヒ</t>
    </rPh>
    <rPh sb="14" eb="16">
      <t>キホン</t>
    </rPh>
    <rPh sb="16" eb="18">
      <t>リョウキン</t>
    </rPh>
    <phoneticPr fontId="40"/>
  </si>
  <si>
    <t>○第10‐4号様式　固定費（保険料）</t>
    <rPh sb="1" eb="2">
      <t>ダイ</t>
    </rPh>
    <rPh sb="6" eb="7">
      <t>ゴウ</t>
    </rPh>
    <rPh sb="7" eb="9">
      <t>ヨウシキ</t>
    </rPh>
    <rPh sb="10" eb="12">
      <t>コテイ</t>
    </rPh>
    <rPh sb="12" eb="13">
      <t>ヒ</t>
    </rPh>
    <rPh sb="14" eb="17">
      <t>ホケンリョウ</t>
    </rPh>
    <phoneticPr fontId="40"/>
  </si>
  <si>
    <r>
      <t>○第10‐3号様式　固定費</t>
    </r>
    <r>
      <rPr>
        <sz val="14"/>
        <rFont val="ＭＳ Ｐゴシック"/>
        <family val="3"/>
        <charset val="128"/>
        <scheme val="minor"/>
      </rPr>
      <t>（</t>
    </r>
    <r>
      <rPr>
        <sz val="14"/>
        <rFont val="ＭＳ Ｐゴシック"/>
        <family val="2"/>
        <scheme val="minor"/>
      </rPr>
      <t>人件費内訳</t>
    </r>
    <r>
      <rPr>
        <sz val="14"/>
        <rFont val="ＭＳ Ｐゴシック"/>
        <family val="3"/>
        <charset val="128"/>
        <scheme val="minor"/>
      </rPr>
      <t>）</t>
    </r>
    <rPh sb="1" eb="2">
      <t>ダイ</t>
    </rPh>
    <rPh sb="6" eb="7">
      <t>ゴウ</t>
    </rPh>
    <rPh sb="7" eb="9">
      <t>ヨウシキ</t>
    </rPh>
    <rPh sb="10" eb="13">
      <t>コテイヒ</t>
    </rPh>
    <rPh sb="14" eb="17">
      <t>ジンケンヒ</t>
    </rPh>
    <rPh sb="17" eb="19">
      <t>ウチワケ</t>
    </rPh>
    <phoneticPr fontId="40"/>
  </si>
  <si>
    <r>
      <t>費目別単価　根拠（第10‐</t>
    </r>
    <r>
      <rPr>
        <sz val="10"/>
        <rFont val="ＭＳ Ｐゴシック"/>
        <family val="3"/>
        <charset val="128"/>
        <scheme val="minor"/>
      </rPr>
      <t>4号</t>
    </r>
    <r>
      <rPr>
        <sz val="10"/>
        <rFont val="ＭＳ Ｐゴシック"/>
        <family val="2"/>
        <scheme val="minor"/>
      </rPr>
      <t>様式）</t>
    </r>
    <rPh sb="6" eb="8">
      <t>コンキョ</t>
    </rPh>
    <phoneticPr fontId="40"/>
  </si>
  <si>
    <r>
      <t>費目別単価　根拠（第10‐</t>
    </r>
    <r>
      <rPr>
        <sz val="10"/>
        <rFont val="ＭＳ Ｐゴシック"/>
        <family val="3"/>
        <charset val="128"/>
        <scheme val="minor"/>
      </rPr>
      <t>5号</t>
    </r>
    <r>
      <rPr>
        <sz val="10"/>
        <rFont val="ＭＳ Ｐゴシック"/>
        <family val="2"/>
        <scheme val="minor"/>
      </rPr>
      <t>様式）</t>
    </r>
    <rPh sb="6" eb="8">
      <t>コンキョ</t>
    </rPh>
    <phoneticPr fontId="40"/>
  </si>
  <si>
    <r>
      <t>費目別単価　根拠（第10‐</t>
    </r>
    <r>
      <rPr>
        <sz val="10"/>
        <rFont val="ＭＳ Ｐゴシック"/>
        <family val="3"/>
        <charset val="128"/>
        <scheme val="minor"/>
      </rPr>
      <t>6号</t>
    </r>
    <r>
      <rPr>
        <sz val="10"/>
        <rFont val="ＭＳ Ｐゴシック"/>
        <family val="2"/>
        <scheme val="minor"/>
      </rPr>
      <t>様式）</t>
    </r>
    <rPh sb="6" eb="8">
      <t>コンキョ</t>
    </rPh>
    <phoneticPr fontId="40"/>
  </si>
  <si>
    <r>
      <t>費目別単価　根拠（第10‐</t>
    </r>
    <r>
      <rPr>
        <sz val="10"/>
        <rFont val="ＭＳ Ｐゴシック"/>
        <family val="3"/>
        <charset val="128"/>
        <scheme val="minor"/>
      </rPr>
      <t>7号</t>
    </r>
    <r>
      <rPr>
        <sz val="10"/>
        <rFont val="ＭＳ Ｐゴシック"/>
        <family val="2"/>
        <scheme val="minor"/>
      </rPr>
      <t>様式）</t>
    </r>
    <rPh sb="6" eb="8">
      <t>コンキョ</t>
    </rPh>
    <phoneticPr fontId="40"/>
  </si>
  <si>
    <r>
      <t>費目別単価　根拠（第10‐</t>
    </r>
    <r>
      <rPr>
        <sz val="10"/>
        <rFont val="ＭＳ Ｐゴシック"/>
        <family val="3"/>
        <charset val="128"/>
        <scheme val="minor"/>
      </rPr>
      <t>8号</t>
    </r>
    <r>
      <rPr>
        <sz val="10"/>
        <rFont val="ＭＳ Ｐゴシック"/>
        <family val="2"/>
        <scheme val="minor"/>
      </rPr>
      <t>様式）</t>
    </r>
    <rPh sb="6" eb="8">
      <t>コンキョ</t>
    </rPh>
    <phoneticPr fontId="40"/>
  </si>
  <si>
    <r>
      <t>費目別単価　根拠（第10‐</t>
    </r>
    <r>
      <rPr>
        <sz val="10"/>
        <rFont val="ＭＳ Ｐゴシック"/>
        <family val="3"/>
        <charset val="128"/>
        <scheme val="minor"/>
      </rPr>
      <t>9号</t>
    </r>
    <r>
      <rPr>
        <sz val="10"/>
        <rFont val="ＭＳ Ｐゴシック"/>
        <family val="2"/>
        <scheme val="minor"/>
      </rPr>
      <t>様式）</t>
    </r>
    <rPh sb="6" eb="8">
      <t>コンキョ</t>
    </rPh>
    <phoneticPr fontId="40"/>
  </si>
  <si>
    <r>
      <t>費目別単価　根拠（第10‐</t>
    </r>
    <r>
      <rPr>
        <sz val="10"/>
        <rFont val="ＭＳ Ｐゴシック"/>
        <family val="3"/>
        <charset val="128"/>
        <scheme val="minor"/>
      </rPr>
      <t>10号</t>
    </r>
    <r>
      <rPr>
        <sz val="10"/>
        <rFont val="ＭＳ Ｐゴシック"/>
        <family val="2"/>
        <scheme val="minor"/>
      </rPr>
      <t>様式）</t>
    </r>
    <rPh sb="6" eb="8">
      <t>コンキョ</t>
    </rPh>
    <phoneticPr fontId="40"/>
  </si>
  <si>
    <r>
      <t>費目別単価　根拠（第10‐</t>
    </r>
    <r>
      <rPr>
        <sz val="10"/>
        <rFont val="ＭＳ Ｐゴシック"/>
        <family val="3"/>
        <charset val="128"/>
        <scheme val="minor"/>
      </rPr>
      <t>11号</t>
    </r>
    <r>
      <rPr>
        <sz val="10"/>
        <rFont val="ＭＳ Ｐゴシック"/>
        <family val="2"/>
        <scheme val="minor"/>
      </rPr>
      <t>様式）</t>
    </r>
    <rPh sb="6" eb="8">
      <t>コンキョ</t>
    </rPh>
    <phoneticPr fontId="40"/>
  </si>
  <si>
    <r>
      <t>費目別単価　根拠（第10‐</t>
    </r>
    <r>
      <rPr>
        <sz val="10"/>
        <rFont val="ＭＳ Ｐゴシック"/>
        <family val="3"/>
        <charset val="128"/>
        <scheme val="minor"/>
      </rPr>
      <t>12号</t>
    </r>
    <r>
      <rPr>
        <sz val="10"/>
        <rFont val="ＭＳ Ｐゴシック"/>
        <family val="2"/>
        <scheme val="minor"/>
      </rPr>
      <t>様式）</t>
    </r>
    <rPh sb="6" eb="8">
      <t>コンキョ</t>
    </rPh>
    <phoneticPr fontId="40"/>
  </si>
  <si>
    <t>②変動費　合計</t>
    <rPh sb="1" eb="3">
      <t>ヘンドウ</t>
    </rPh>
    <rPh sb="3" eb="4">
      <t>ヒ</t>
    </rPh>
    <rPh sb="5" eb="7">
      <t>ゴウケイ</t>
    </rPh>
    <rPh sb="6" eb="7">
      <t>ケイ</t>
    </rPh>
    <phoneticPr fontId="40"/>
  </si>
  <si>
    <t>運営・維持管理業務委託費　合計　（　①＋②　）</t>
    <rPh sb="0" eb="2">
      <t>ウンエイ</t>
    </rPh>
    <rPh sb="3" eb="5">
      <t>イジ</t>
    </rPh>
    <rPh sb="5" eb="7">
      <t>カンリ</t>
    </rPh>
    <rPh sb="7" eb="9">
      <t>ギョウム</t>
    </rPh>
    <rPh sb="9" eb="11">
      <t>イタク</t>
    </rPh>
    <rPh sb="11" eb="12">
      <t>ヒ</t>
    </rPh>
    <rPh sb="13" eb="15">
      <t>ゴウケイ</t>
    </rPh>
    <phoneticPr fontId="40"/>
  </si>
  <si>
    <r>
      <t>指定様式のうち網掛け部分のセルに費用を記入すること。記入にあたっては、第10‐</t>
    </r>
    <r>
      <rPr>
        <sz val="10"/>
        <rFont val="ＭＳ Ｐゴシック"/>
        <family val="3"/>
        <charset val="128"/>
        <scheme val="minor"/>
      </rPr>
      <t>3号</t>
    </r>
    <r>
      <rPr>
        <sz val="10"/>
        <rFont val="ＭＳ Ｐゴシック"/>
        <family val="2"/>
        <scheme val="minor"/>
      </rPr>
      <t>様式～第10‐</t>
    </r>
    <r>
      <rPr>
        <sz val="10"/>
        <rFont val="ＭＳ Ｐゴシック"/>
        <family val="3"/>
        <charset val="128"/>
        <scheme val="minor"/>
      </rPr>
      <t>12号</t>
    </r>
    <r>
      <rPr>
        <sz val="10"/>
        <rFont val="ＭＳ Ｐゴシック"/>
        <family val="2"/>
        <scheme val="minor"/>
      </rPr>
      <t>様式と整合させること。</t>
    </r>
    <rPh sb="0" eb="2">
      <t>シテイ</t>
    </rPh>
    <rPh sb="2" eb="4">
      <t>ヨウシキ</t>
    </rPh>
    <rPh sb="7" eb="9">
      <t>アミカ</t>
    </rPh>
    <rPh sb="10" eb="12">
      <t>ブブン</t>
    </rPh>
    <rPh sb="16" eb="18">
      <t>ヒヨウ</t>
    </rPh>
    <rPh sb="19" eb="21">
      <t>キニュウ</t>
    </rPh>
    <rPh sb="26" eb="28">
      <t>キニュウ</t>
    </rPh>
    <rPh sb="40" eb="41">
      <t>ゴウ</t>
    </rPh>
    <rPh sb="50" eb="51">
      <t>ゴウ</t>
    </rPh>
    <rPh sb="53" eb="55">
      <t>セイゴウ</t>
    </rPh>
    <phoneticPr fontId="40"/>
  </si>
  <si>
    <r>
      <t>固定費と変動費に分類した費目のうち分類を変更する必要がある場合は、指定様式を修正のうえ対応すること。なお、付随する指定様式（第10‐</t>
    </r>
    <r>
      <rPr>
        <sz val="10"/>
        <rFont val="ＭＳ Ｐゴシック"/>
        <family val="3"/>
        <charset val="128"/>
        <scheme val="minor"/>
      </rPr>
      <t>3号</t>
    </r>
    <r>
      <rPr>
        <sz val="10"/>
        <rFont val="ＭＳ Ｐゴシック"/>
        <family val="2"/>
        <scheme val="minor"/>
      </rPr>
      <t>様式～第10‐</t>
    </r>
    <r>
      <rPr>
        <sz val="10"/>
        <rFont val="ＭＳ Ｐゴシック"/>
        <family val="3"/>
        <charset val="128"/>
        <scheme val="minor"/>
      </rPr>
      <t>12号</t>
    </r>
    <r>
      <rPr>
        <sz val="10"/>
        <rFont val="ＭＳ Ｐゴシック"/>
        <family val="2"/>
        <scheme val="minor"/>
      </rPr>
      <t>様式）も同様とする。</t>
    </r>
    <rPh sb="0" eb="3">
      <t>コテイヒ</t>
    </rPh>
    <rPh sb="4" eb="6">
      <t>ヘンドウ</t>
    </rPh>
    <rPh sb="6" eb="7">
      <t>ヒ</t>
    </rPh>
    <rPh sb="8" eb="10">
      <t>ブンルイ</t>
    </rPh>
    <rPh sb="12" eb="14">
      <t>ヒモク</t>
    </rPh>
    <rPh sb="17" eb="19">
      <t>ブンルイ</t>
    </rPh>
    <rPh sb="20" eb="22">
      <t>ヘンコウ</t>
    </rPh>
    <rPh sb="24" eb="26">
      <t>ヒツヨウ</t>
    </rPh>
    <rPh sb="29" eb="31">
      <t>バアイ</t>
    </rPh>
    <rPh sb="33" eb="35">
      <t>シテイ</t>
    </rPh>
    <rPh sb="35" eb="37">
      <t>ヨウシキ</t>
    </rPh>
    <rPh sb="38" eb="40">
      <t>シュウセイ</t>
    </rPh>
    <rPh sb="43" eb="45">
      <t>タイオウ</t>
    </rPh>
    <rPh sb="53" eb="55">
      <t>フズイ</t>
    </rPh>
    <rPh sb="57" eb="59">
      <t>シテイ</t>
    </rPh>
    <rPh sb="59" eb="61">
      <t>ヨウシキ</t>
    </rPh>
    <rPh sb="62" eb="63">
      <t>ダイ</t>
    </rPh>
    <rPh sb="67" eb="68">
      <t>ゴウ</t>
    </rPh>
    <rPh sb="68" eb="70">
      <t>ヨウシキ</t>
    </rPh>
    <rPh sb="71" eb="72">
      <t>ダイ</t>
    </rPh>
    <rPh sb="77" eb="78">
      <t>ゴウ</t>
    </rPh>
    <rPh sb="78" eb="80">
      <t>ヨウシキ</t>
    </rPh>
    <rPh sb="82" eb="84">
      <t>ドウヨウ</t>
    </rPh>
    <phoneticPr fontId="40"/>
  </si>
  <si>
    <t>水道基本料金</t>
    <rPh sb="0" eb="2">
      <t>スイドウ</t>
    </rPh>
    <rPh sb="1" eb="2">
      <t>ドウ</t>
    </rPh>
    <rPh sb="2" eb="4">
      <t>キホン</t>
    </rPh>
    <rPh sb="4" eb="6">
      <t>リョウキン</t>
    </rPh>
    <phoneticPr fontId="40"/>
  </si>
  <si>
    <t>水道従量料金</t>
    <rPh sb="0" eb="2">
      <t>スイドウ</t>
    </rPh>
    <rPh sb="2" eb="4">
      <t>ジュウリョウ</t>
    </rPh>
    <rPh sb="4" eb="6">
      <t>リョウキン</t>
    </rPh>
    <phoneticPr fontId="40"/>
  </si>
  <si>
    <t>（汚水量）</t>
    <rPh sb="1" eb="3">
      <t>オスイ</t>
    </rPh>
    <rPh sb="3" eb="4">
      <t>リョウ</t>
    </rPh>
    <phoneticPr fontId="40"/>
  </si>
  <si>
    <t>水道基本料金（上水）</t>
    <rPh sb="0" eb="2">
      <t>スイドウ</t>
    </rPh>
    <rPh sb="1" eb="2">
      <t>ドウ</t>
    </rPh>
    <rPh sb="2" eb="4">
      <t>キホン</t>
    </rPh>
    <rPh sb="4" eb="6">
      <t>リョウキン</t>
    </rPh>
    <rPh sb="7" eb="9">
      <t>ジョウスイ</t>
    </rPh>
    <phoneticPr fontId="40"/>
  </si>
  <si>
    <t>水道基本料金（下水）</t>
    <rPh sb="0" eb="2">
      <t>スイドウ</t>
    </rPh>
    <rPh sb="2" eb="4">
      <t>キホン</t>
    </rPh>
    <rPh sb="4" eb="6">
      <t>リョウキン</t>
    </rPh>
    <rPh sb="7" eb="8">
      <t>シタ</t>
    </rPh>
    <phoneticPr fontId="40"/>
  </si>
  <si>
    <t>水道従量料金（上水）</t>
    <rPh sb="0" eb="2">
      <t>スイドウ</t>
    </rPh>
    <rPh sb="2" eb="6">
      <t>ジュウリョウリョウキン</t>
    </rPh>
    <rPh sb="7" eb="9">
      <t>ジョウスイ</t>
    </rPh>
    <phoneticPr fontId="40"/>
  </si>
  <si>
    <t>水道従量料金（下水）</t>
    <rPh sb="0" eb="2">
      <t>スイドウ</t>
    </rPh>
    <rPh sb="2" eb="6">
      <t>ジュウリョウリョウキン</t>
    </rPh>
    <rPh sb="7" eb="9">
      <t>ゲスイ</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</si>
</sst>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76" formatCode="&quot;$&quot;#,##0_);[Red]\(&quot;$&quot;#,##0\)"/>
    <numFmt numFmtId="177" formatCode="&quot;$&quot;#,##0.00_);[Red]\(&quot;$&quot;#,##0.00\)"/>
    <numFmt numFmtId="178" formatCode="#,##0;\-#,##0;&quot;-&quot;"/>
    <numFmt numFmtId="179" formatCode="#,##0_);[Red]\(#,##0\)"/>
  </numFmts>
  <fonts count="6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11"/>
      <name val="ＭＳ ゴシック"/>
      <family val="3"/>
      <charset val="128"/>
    </font>
    <font>
      <sz val="6"/>
      <name val="ＭＳ 明朝"/>
      <family val="1"/>
      <charset val="128"/>
    </font>
    <font>
      <sz val="10"/>
      <name val="ＭＳ ゴシック"/>
      <family val="3"/>
      <charset val="128"/>
    </font>
    <font>
      <sz val="9"/>
      <name val="ＭＳ ゴシック"/>
      <family val="3"/>
      <charset val="128"/>
    </font>
    <font>
      <sz val="18"/>
      <name val="ＭＳ ゴシック"/>
      <family val="3"/>
      <charset val="128"/>
    </font>
    <font>
      <sz val="18"/>
      <name val="ＭＳ 明朝"/>
      <family val="1"/>
      <charset val="128"/>
    </font>
    <font>
      <sz val="11"/>
      <color indexed="8"/>
      <name val="ＭＳ Ｐゴシック"/>
      <family val="3"/>
      <charset val="128"/>
    </font>
    <font>
      <sz val="11"/>
      <color indexed="9"/>
      <name val="ＭＳ Ｐゴシック"/>
      <family val="3"/>
      <charset val="128"/>
    </font>
    <font>
      <sz val="10"/>
      <color indexed="8"/>
      <name val="Arial"/>
      <family val="2"/>
    </font>
    <font>
      <sz val="10"/>
      <name val="MS Sans Serif"/>
      <family val="2"/>
    </font>
    <font>
      <b/>
      <sz val="12"/>
      <name val="Arial"/>
      <family val="2"/>
    </font>
    <font>
      <sz val="10"/>
      <name val="Arial"/>
      <family val="2"/>
    </font>
    <font>
      <b/>
      <sz val="11"/>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20"/>
      <name val="ＭＳ ゴシック"/>
      <family val="3"/>
      <charset val="128"/>
    </font>
    <font>
      <sz val="14"/>
      <name val="ＭＳ ゴシック"/>
      <family val="3"/>
      <charset val="128"/>
    </font>
    <font>
      <sz val="10"/>
      <name val="ＭＳ Ｐゴシック"/>
      <family val="3"/>
      <charset val="128"/>
    </font>
    <font>
      <sz val="9"/>
      <color theme="1"/>
      <name val="ＭＳ 明朝"/>
      <family val="2"/>
      <charset val="128"/>
    </font>
    <font>
      <sz val="11"/>
      <color theme="1"/>
      <name val="ＭＳ Ｐゴシック"/>
      <family val="2"/>
      <scheme val="minor"/>
    </font>
    <font>
      <sz val="6"/>
      <name val="ＭＳ Ｐゴシック"/>
      <family val="3"/>
      <charset val="128"/>
      <scheme val="minor"/>
    </font>
    <font>
      <sz val="9"/>
      <name val="ＭＳ Ｐ明朝"/>
      <family val="1"/>
      <charset val="128"/>
    </font>
    <font>
      <sz val="10"/>
      <name val="ＭＳ Ｐ明朝"/>
      <family val="1"/>
      <charset val="128"/>
    </font>
    <font>
      <sz val="11"/>
      <name val="ＭＳ Ｐ明朝"/>
      <family val="1"/>
      <charset val="128"/>
    </font>
    <font>
      <sz val="8"/>
      <name val="ＭＳ Ｐ明朝"/>
      <family val="1"/>
      <charset val="128"/>
    </font>
    <font>
      <b/>
      <sz val="10"/>
      <name val="ＭＳ Ｐ明朝"/>
      <family val="1"/>
      <charset val="128"/>
    </font>
    <font>
      <sz val="12"/>
      <name val="ＭＳ Ｐ明朝"/>
      <family val="1"/>
      <charset val="128"/>
    </font>
    <font>
      <sz val="14"/>
      <name val="ＭＳ Ｐ明朝"/>
      <family val="1"/>
      <charset val="128"/>
    </font>
    <font>
      <b/>
      <sz val="9"/>
      <color indexed="81"/>
      <name val="ＭＳ Ｐゴシック"/>
      <family val="3"/>
      <charset val="128"/>
    </font>
    <font>
      <sz val="12"/>
      <name val="ＭＳ ゴシック"/>
      <family val="3"/>
      <charset val="128"/>
    </font>
    <font>
      <sz val="14"/>
      <color rgb="FFFF0000"/>
      <name val="ＭＳ ゴシック"/>
      <family val="3"/>
      <charset val="128"/>
    </font>
    <font>
      <sz val="11"/>
      <color rgb="FFFF0000"/>
      <name val="ＭＳ 明朝"/>
      <family val="1"/>
      <charset val="128"/>
    </font>
    <font>
      <sz val="10.5"/>
      <name val="ＭＳ 明朝"/>
      <family val="1"/>
      <charset val="128"/>
    </font>
    <font>
      <sz val="10"/>
      <name val="ＭＳ Ｐゴシック"/>
      <family val="3"/>
      <charset val="128"/>
      <scheme val="minor"/>
    </font>
    <font>
      <b/>
      <sz val="11"/>
      <name val="ＭＳ Ｐゴシック"/>
      <family val="3"/>
      <charset val="128"/>
      <scheme val="minor"/>
    </font>
    <font>
      <sz val="14"/>
      <name val="ＭＳ Ｐゴシック"/>
      <family val="3"/>
      <charset val="128"/>
      <scheme val="minor"/>
    </font>
    <font>
      <sz val="14"/>
      <name val="ＭＳ Ｐゴシック"/>
      <family val="2"/>
      <scheme val="minor"/>
    </font>
    <font>
      <sz val="10"/>
      <name val="ＭＳ Ｐゴシック"/>
      <family val="2"/>
      <scheme val="minor"/>
    </font>
    <font>
      <sz val="12"/>
      <name val="ＭＳ Ｐゴシック"/>
      <family val="2"/>
      <scheme val="minor"/>
    </font>
    <font>
      <sz val="12"/>
      <name val="ＭＳ Ｐゴシック"/>
      <family val="3"/>
      <charset val="128"/>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indexed="43"/>
        <bgColor indexed="64"/>
      </patternFill>
    </fill>
    <fill>
      <patternFill patternType="solid">
        <fgColor theme="9" tint="0.59999389629810485"/>
        <bgColor indexed="64"/>
      </patternFill>
    </fill>
    <fill>
      <patternFill patternType="solid">
        <fgColor theme="9" tint="0.59996337778862885"/>
        <bgColor indexed="64"/>
      </patternFill>
    </fill>
  </fills>
  <borders count="20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medium">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medium">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hair">
        <color indexed="64"/>
      </left>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bottom/>
      <diagonal/>
    </border>
    <border>
      <left/>
      <right style="thin">
        <color auto="1"/>
      </right>
      <top/>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style="thin">
        <color indexed="64"/>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right/>
      <top/>
      <bottom style="hair">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dashed">
        <color indexed="64"/>
      </top>
      <bottom style="thin">
        <color indexed="64"/>
      </bottom>
      <diagonal/>
    </border>
    <border>
      <left style="thin">
        <color indexed="64"/>
      </left>
      <right style="thin">
        <color indexed="64"/>
      </right>
      <top/>
      <bottom style="dashed">
        <color indexed="64"/>
      </bottom>
      <diagonal/>
    </border>
    <border>
      <left style="medium">
        <color indexed="64"/>
      </left>
      <right/>
      <top/>
      <bottom style="dashed">
        <color indexed="64"/>
      </bottom>
      <diagonal/>
    </border>
    <border>
      <left/>
      <right style="medium">
        <color indexed="64"/>
      </right>
      <top/>
      <bottom style="dashed">
        <color indexed="64"/>
      </bottom>
      <diagonal/>
    </border>
    <border>
      <left/>
      <right/>
      <top/>
      <bottom style="dashed">
        <color indexed="64"/>
      </bottom>
      <diagonal/>
    </border>
    <border>
      <left style="thin">
        <color indexed="64"/>
      </left>
      <right style="dashed">
        <color indexed="64"/>
      </right>
      <top/>
      <bottom/>
      <diagonal/>
    </border>
    <border diagonalUp="1">
      <left style="thin">
        <color indexed="64"/>
      </left>
      <right/>
      <top/>
      <bottom/>
      <diagonal style="hair">
        <color indexed="64"/>
      </diagonal>
    </border>
    <border>
      <left style="thin">
        <color indexed="64"/>
      </left>
      <right/>
      <top/>
      <bottom style="dashed">
        <color indexed="64"/>
      </bottom>
      <diagonal/>
    </border>
    <border>
      <left style="thin">
        <color indexed="64"/>
      </left>
      <right/>
      <top style="medium">
        <color indexed="64"/>
      </top>
      <bottom style="dashed">
        <color indexed="64"/>
      </bottom>
      <diagonal/>
    </border>
    <border>
      <left style="thin">
        <color indexed="64"/>
      </left>
      <right style="medium">
        <color indexed="64"/>
      </right>
      <top style="dashed">
        <color indexed="64"/>
      </top>
      <bottom style="medium">
        <color indexed="64"/>
      </bottom>
      <diagonal/>
    </border>
    <border>
      <left style="medium">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medium">
        <color indexed="64"/>
      </left>
      <right style="thin">
        <color indexed="64"/>
      </right>
      <top/>
      <bottom style="hair">
        <color indexed="64"/>
      </bottom>
      <diagonal/>
    </border>
    <border>
      <left style="medium">
        <color auto="1"/>
      </left>
      <right style="medium">
        <color auto="1"/>
      </right>
      <top style="thin">
        <color auto="1"/>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hair">
        <color indexed="64"/>
      </top>
      <bottom/>
      <diagonal/>
    </border>
    <border>
      <left style="medium">
        <color indexed="64"/>
      </left>
      <right style="thin">
        <color indexed="64"/>
      </right>
      <top/>
      <bottom style="double">
        <color indexed="64"/>
      </bottom>
      <diagonal/>
    </border>
    <border>
      <left style="thin">
        <color auto="1"/>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auto="1"/>
      </left>
      <right style="medium">
        <color auto="1"/>
      </right>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top/>
      <bottom style="double">
        <color indexed="64"/>
      </bottom>
      <diagonal/>
    </border>
    <border>
      <left style="thin">
        <color auto="1"/>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indexed="64"/>
      </right>
      <top/>
      <bottom style="medium">
        <color auto="1"/>
      </bottom>
      <diagonal/>
    </border>
    <border>
      <left style="thin">
        <color indexed="64"/>
      </left>
      <right style="medium">
        <color indexed="64"/>
      </right>
      <top/>
      <bottom/>
      <diagonal/>
    </border>
    <border diagonalDown="1">
      <left style="medium">
        <color auto="1"/>
      </left>
      <right style="medium">
        <color auto="1"/>
      </right>
      <top style="medium">
        <color auto="1"/>
      </top>
      <bottom style="medium">
        <color auto="1"/>
      </bottom>
      <diagonal style="thin">
        <color auto="1"/>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style="thin">
        <color indexed="64"/>
      </top>
      <bottom style="medium">
        <color indexed="64"/>
      </bottom>
      <diagonal style="thin">
        <color auto="1"/>
      </diagonal>
    </border>
    <border diagonalDown="1">
      <left style="medium">
        <color auto="1"/>
      </left>
      <right style="medium">
        <color auto="1"/>
      </right>
      <top style="medium">
        <color auto="1"/>
      </top>
      <bottom style="thin">
        <color auto="1"/>
      </bottom>
      <diagonal style="thin">
        <color auto="1"/>
      </diagonal>
    </border>
    <border>
      <left style="medium">
        <color auto="1"/>
      </left>
      <right style="medium">
        <color auto="1"/>
      </right>
      <top style="medium">
        <color auto="1"/>
      </top>
      <bottom style="thin">
        <color auto="1"/>
      </bottom>
      <diagonal/>
    </border>
    <border diagonalDown="1">
      <left style="medium">
        <color auto="1"/>
      </left>
      <right style="medium">
        <color auto="1"/>
      </right>
      <top/>
      <bottom style="medium">
        <color auto="1"/>
      </bottom>
      <diagonal style="thin">
        <color auto="1"/>
      </diagonal>
    </border>
    <border diagonalDown="1">
      <left style="medium">
        <color auto="1"/>
      </left>
      <right style="medium">
        <color auto="1"/>
      </right>
      <top style="thin">
        <color auto="1"/>
      </top>
      <bottom style="thin">
        <color auto="1"/>
      </bottom>
      <diagonal style="thin">
        <color auto="1"/>
      </diagonal>
    </border>
    <border>
      <left/>
      <right style="medium">
        <color auto="1"/>
      </right>
      <top style="thin">
        <color auto="1"/>
      </top>
      <bottom style="thin">
        <color auto="1"/>
      </bottom>
      <diagonal/>
    </border>
    <border diagonalDown="1">
      <left/>
      <right style="medium">
        <color auto="1"/>
      </right>
      <top/>
      <bottom style="thin">
        <color auto="1"/>
      </bottom>
      <diagonal style="thin">
        <color auto="1"/>
      </diagonal>
    </border>
    <border>
      <left style="medium">
        <color auto="1"/>
      </left>
      <right style="medium">
        <color auto="1"/>
      </right>
      <top/>
      <bottom style="thin">
        <color auto="1"/>
      </bottom>
      <diagonal/>
    </border>
    <border>
      <left/>
      <right/>
      <top style="thin">
        <color auto="1"/>
      </top>
      <bottom style="hair">
        <color indexed="64"/>
      </bottom>
      <diagonal/>
    </border>
    <border>
      <left/>
      <right/>
      <top style="medium">
        <color auto="1"/>
      </top>
      <bottom style="hair">
        <color indexed="64"/>
      </bottom>
      <diagonal/>
    </border>
    <border>
      <left style="medium">
        <color auto="1"/>
      </left>
      <right style="medium">
        <color auto="1"/>
      </right>
      <top style="medium">
        <color auto="1"/>
      </top>
      <bottom style="hair">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double">
        <color indexed="64"/>
      </bottom>
      <diagonal/>
    </border>
    <border>
      <left style="thin">
        <color indexed="64"/>
      </left>
      <right style="thin">
        <color indexed="64"/>
      </right>
      <top style="medium">
        <color indexed="64"/>
      </top>
      <bottom style="medium">
        <color indexed="64"/>
      </bottom>
      <diagonal/>
    </border>
    <border>
      <left style="thin">
        <color auto="1"/>
      </left>
      <right style="thin">
        <color auto="1"/>
      </right>
      <top style="thin">
        <color auto="1"/>
      </top>
      <bottom style="hair">
        <color indexed="64"/>
      </bottom>
      <diagonal/>
    </border>
    <border>
      <left style="thin">
        <color auto="1"/>
      </left>
      <right style="hair">
        <color indexed="64"/>
      </right>
      <top style="medium">
        <color auto="1"/>
      </top>
      <bottom style="hair">
        <color indexed="64"/>
      </bottom>
      <diagonal/>
    </border>
    <border>
      <left/>
      <right style="thin">
        <color auto="1"/>
      </right>
      <top style="thin">
        <color auto="1"/>
      </top>
      <bottom style="hair">
        <color indexed="64"/>
      </bottom>
      <diagonal/>
    </border>
    <border>
      <left style="thin">
        <color auto="1"/>
      </left>
      <right style="hair">
        <color indexed="64"/>
      </right>
      <top style="medium">
        <color indexed="64"/>
      </top>
      <bottom style="thin">
        <color auto="1"/>
      </bottom>
      <diagonal/>
    </border>
    <border>
      <left style="thin">
        <color auto="1"/>
      </left>
      <right style="hair">
        <color indexed="64"/>
      </right>
      <top style="thin">
        <color indexed="64"/>
      </top>
      <bottom style="thin">
        <color indexed="64"/>
      </bottom>
      <diagonal/>
    </border>
    <border>
      <left style="thin">
        <color auto="1"/>
      </left>
      <right style="hair">
        <color indexed="64"/>
      </right>
      <top style="medium">
        <color indexed="64"/>
      </top>
      <bottom style="medium">
        <color auto="1"/>
      </bottom>
      <diagonal/>
    </border>
    <border>
      <left/>
      <right style="thin">
        <color auto="1"/>
      </right>
      <top style="medium">
        <color auto="1"/>
      </top>
      <bottom style="thin">
        <color auto="1"/>
      </bottom>
      <diagonal/>
    </border>
    <border>
      <left/>
      <right style="medium">
        <color auto="1"/>
      </right>
      <top style="thin">
        <color auto="1"/>
      </top>
      <bottom/>
      <diagonal/>
    </border>
    <border>
      <left/>
      <right style="medium">
        <color auto="1"/>
      </right>
      <top style="thin">
        <color auto="1"/>
      </top>
      <bottom style="hair">
        <color indexed="64"/>
      </bottom>
      <diagonal/>
    </border>
    <border>
      <left style="thin">
        <color indexed="64"/>
      </left>
      <right style="thin">
        <color indexed="64"/>
      </right>
      <top style="hair">
        <color indexed="64"/>
      </top>
      <bottom/>
      <diagonal/>
    </border>
    <border>
      <left/>
      <right style="medium">
        <color indexed="64"/>
      </right>
      <top style="dashed">
        <color indexed="64"/>
      </top>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medium">
        <color indexed="64"/>
      </top>
      <bottom style="dashed">
        <color indexed="64"/>
      </bottom>
      <diagonal/>
    </border>
    <border diagonalUp="1">
      <left style="medium">
        <color indexed="64"/>
      </left>
      <right style="thin">
        <color indexed="64"/>
      </right>
      <top style="thin">
        <color indexed="64"/>
      </top>
      <bottom style="medium">
        <color indexed="64"/>
      </bottom>
      <diagonal style="hair">
        <color indexed="64"/>
      </diagonal>
    </border>
    <border diagonalUp="1">
      <left style="medium">
        <color indexed="64"/>
      </left>
      <right style="thin">
        <color indexed="64"/>
      </right>
      <top style="medium">
        <color indexed="64"/>
      </top>
      <bottom style="thin">
        <color indexed="64"/>
      </bottom>
      <diagonal style="hair">
        <color indexed="64"/>
      </diagonal>
    </border>
  </borders>
  <cellStyleXfs count="65">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178" fontId="14" fillId="0" borderId="0" applyFill="0" applyBorder="0" applyAlignment="0"/>
    <xf numFmtId="38" fontId="15" fillId="0" borderId="0" applyFont="0" applyFill="0" applyBorder="0" applyAlignment="0" applyProtection="0"/>
    <xf numFmtId="40" fontId="15" fillId="0" borderId="0" applyFont="0" applyFill="0" applyBorder="0" applyAlignment="0" applyProtection="0"/>
    <xf numFmtId="176" fontId="15" fillId="0" borderId="0" applyFont="0" applyFill="0" applyBorder="0" applyAlignment="0" applyProtection="0"/>
    <xf numFmtId="177" fontId="15" fillId="0" borderId="0" applyFont="0" applyFill="0" applyBorder="0" applyAlignment="0" applyProtection="0"/>
    <xf numFmtId="0" fontId="16" fillId="0" borderId="1" applyNumberFormat="0" applyAlignment="0" applyProtection="0">
      <alignment horizontal="left" vertical="center"/>
    </xf>
    <xf numFmtId="0" fontId="16" fillId="0" borderId="2">
      <alignment horizontal="left" vertical="center"/>
    </xf>
    <xf numFmtId="0" fontId="17" fillId="0" borderId="0"/>
    <xf numFmtId="0" fontId="18" fillId="0" borderId="0"/>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3" applyNumberFormat="0" applyAlignment="0" applyProtection="0">
      <alignment vertical="center"/>
    </xf>
    <xf numFmtId="0" fontId="21" fillId="21" borderId="0" applyNumberFormat="0" applyBorder="0" applyAlignment="0" applyProtection="0">
      <alignment vertical="center"/>
    </xf>
    <xf numFmtId="0" fontId="1" fillId="22" borderId="4" applyNumberFormat="0" applyFont="0" applyAlignment="0" applyProtection="0">
      <alignment vertical="center"/>
    </xf>
    <xf numFmtId="0" fontId="22" fillId="0" borderId="5" applyNumberFormat="0" applyFill="0" applyAlignment="0" applyProtection="0">
      <alignment vertical="center"/>
    </xf>
    <xf numFmtId="0" fontId="23" fillId="3" borderId="0" applyNumberFormat="0" applyBorder="0" applyAlignment="0" applyProtection="0">
      <alignment vertical="center"/>
    </xf>
    <xf numFmtId="0" fontId="24" fillId="23" borderId="6" applyNumberFormat="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8" fillId="0" borderId="0" applyNumberFormat="0" applyFill="0" applyBorder="0" applyAlignment="0" applyProtection="0">
      <alignment vertical="center"/>
    </xf>
    <xf numFmtId="0" fontId="29" fillId="0" borderId="10" applyNumberFormat="0" applyFill="0" applyAlignment="0" applyProtection="0">
      <alignment vertical="center"/>
    </xf>
    <xf numFmtId="0" fontId="30" fillId="23" borderId="11" applyNumberFormat="0" applyAlignment="0" applyProtection="0">
      <alignment vertical="center"/>
    </xf>
    <xf numFmtId="0" fontId="31" fillId="0" borderId="0" applyNumberFormat="0" applyFill="0" applyBorder="0" applyAlignment="0" applyProtection="0">
      <alignment vertical="center"/>
    </xf>
    <xf numFmtId="0" fontId="32" fillId="7" borderId="6" applyNumberFormat="0" applyAlignment="0" applyProtection="0">
      <alignment vertical="center"/>
    </xf>
    <xf numFmtId="0" fontId="4" fillId="0" borderId="0">
      <alignment vertical="center"/>
    </xf>
    <xf numFmtId="0" fontId="33" fillId="0" borderId="0"/>
    <xf numFmtId="0" fontId="34" fillId="4" borderId="0" applyNumberFormat="0" applyBorder="0" applyAlignment="0" applyProtection="0">
      <alignment vertical="center"/>
    </xf>
    <xf numFmtId="38" fontId="1" fillId="0" borderId="0" applyFont="0" applyFill="0" applyBorder="0" applyAlignment="0" applyProtection="0"/>
    <xf numFmtId="0" fontId="38" fillId="0" borderId="0">
      <alignment vertical="center"/>
    </xf>
    <xf numFmtId="38" fontId="38" fillId="0" borderId="0" applyFont="0" applyFill="0" applyBorder="0" applyAlignment="0" applyProtection="0">
      <alignment vertical="center"/>
    </xf>
    <xf numFmtId="9" fontId="38" fillId="0" borderId="0" applyFont="0" applyFill="0" applyBorder="0" applyAlignment="0" applyProtection="0">
      <alignment vertical="center"/>
    </xf>
    <xf numFmtId="0" fontId="1" fillId="0" borderId="0"/>
    <xf numFmtId="0" fontId="1" fillId="0" borderId="0">
      <alignment vertical="center"/>
    </xf>
    <xf numFmtId="0" fontId="39" fillId="0" borderId="0"/>
    <xf numFmtId="0" fontId="1" fillId="0" borderId="0">
      <alignment vertical="center"/>
    </xf>
    <xf numFmtId="0" fontId="1" fillId="0" borderId="0"/>
    <xf numFmtId="38" fontId="1" fillId="0" borderId="0" applyFont="0" applyFill="0" applyBorder="0" applyAlignment="0" applyProtection="0">
      <alignment vertical="center"/>
    </xf>
    <xf numFmtId="38" fontId="39" fillId="0" borderId="0" applyFont="0" applyFill="0" applyBorder="0" applyAlignment="0" applyProtection="0">
      <alignment vertical="center"/>
    </xf>
    <xf numFmtId="0" fontId="1" fillId="0" borderId="0"/>
  </cellStyleXfs>
  <cellXfs count="775">
    <xf numFmtId="0" fontId="0" fillId="0" borderId="0" xfId="0"/>
    <xf numFmtId="0" fontId="6" fillId="0" borderId="0" xfId="50" applyFont="1" applyAlignment="1">
      <alignment horizontal="center" vertical="center" wrapText="1"/>
    </xf>
    <xf numFmtId="0" fontId="6" fillId="0" borderId="0" xfId="50" applyFont="1" applyAlignment="1">
      <alignment vertical="center" wrapText="1"/>
    </xf>
    <xf numFmtId="0" fontId="6" fillId="0" borderId="12" xfId="50" applyFont="1" applyBorder="1" applyAlignment="1">
      <alignment horizontal="right" vertical="center" wrapText="1"/>
    </xf>
    <xf numFmtId="0" fontId="6" fillId="0" borderId="0" xfId="50" applyFont="1" applyAlignment="1">
      <alignment horizontal="left" vertical="center"/>
    </xf>
    <xf numFmtId="0" fontId="4" fillId="0" borderId="0" xfId="50" applyAlignment="1">
      <alignment vertical="center" wrapText="1"/>
    </xf>
    <xf numFmtId="0" fontId="3" fillId="0" borderId="16" xfId="50" applyFont="1" applyBorder="1" applyAlignment="1">
      <alignment vertical="center" wrapText="1"/>
    </xf>
    <xf numFmtId="0" fontId="3" fillId="0" borderId="17" xfId="50" applyFont="1" applyBorder="1" applyAlignment="1">
      <alignment vertical="center" wrapText="1"/>
    </xf>
    <xf numFmtId="0" fontId="3" fillId="0" borderId="0" xfId="50" applyFont="1" applyAlignment="1">
      <alignment vertical="center" wrapText="1"/>
    </xf>
    <xf numFmtId="0" fontId="8" fillId="0" borderId="0" xfId="50" applyFont="1" applyAlignment="1">
      <alignment horizontal="center" vertical="center" wrapText="1"/>
    </xf>
    <xf numFmtId="0" fontId="5" fillId="0" borderId="19" xfId="50" applyFont="1" applyBorder="1" applyAlignment="1">
      <alignment horizontal="center" vertical="center" wrapText="1"/>
    </xf>
    <xf numFmtId="0" fontId="5" fillId="0" borderId="20" xfId="50" applyFont="1" applyBorder="1" applyAlignment="1">
      <alignment vertical="center" wrapText="1"/>
    </xf>
    <xf numFmtId="0" fontId="5" fillId="0" borderId="22" xfId="50" applyFont="1" applyBorder="1" applyAlignment="1">
      <alignment vertical="center" wrapText="1"/>
    </xf>
    <xf numFmtId="0" fontId="5" fillId="0" borderId="22" xfId="50" applyFont="1" applyBorder="1" applyAlignment="1">
      <alignment horizontal="center" vertical="center" wrapText="1"/>
    </xf>
    <xf numFmtId="0" fontId="5" fillId="0" borderId="23" xfId="50" applyFont="1" applyBorder="1" applyAlignment="1">
      <alignment vertical="center" wrapText="1"/>
    </xf>
    <xf numFmtId="0" fontId="8" fillId="0" borderId="0" xfId="50" applyFont="1" applyAlignment="1">
      <alignment vertical="center" wrapText="1"/>
    </xf>
    <xf numFmtId="0" fontId="5" fillId="0" borderId="19" xfId="50" applyFont="1" applyBorder="1" applyAlignment="1">
      <alignment vertical="center" wrapText="1"/>
    </xf>
    <xf numFmtId="0" fontId="5" fillId="0" borderId="25" xfId="50" applyFont="1" applyBorder="1" applyAlignment="1">
      <alignment vertical="center" wrapText="1"/>
    </xf>
    <xf numFmtId="0" fontId="5" fillId="0" borderId="25" xfId="50" applyFont="1" applyBorder="1" applyAlignment="1">
      <alignment horizontal="center" vertical="center" wrapText="1"/>
    </xf>
    <xf numFmtId="0" fontId="5" fillId="0" borderId="26" xfId="50" applyFont="1" applyBorder="1" applyAlignment="1">
      <alignment vertical="center" wrapText="1"/>
    </xf>
    <xf numFmtId="0" fontId="8" fillId="0" borderId="0" xfId="50" applyFont="1">
      <alignment vertical="center"/>
    </xf>
    <xf numFmtId="49" fontId="5" fillId="0" borderId="28" xfId="50" applyNumberFormat="1" applyFont="1" applyBorder="1" applyAlignment="1">
      <alignment horizontal="center" vertical="center" shrinkToFit="1"/>
    </xf>
    <xf numFmtId="49" fontId="5" fillId="0" borderId="14" xfId="50" applyNumberFormat="1" applyFont="1" applyBorder="1" applyAlignment="1">
      <alignment vertical="center" shrinkToFit="1"/>
    </xf>
    <xf numFmtId="49" fontId="5" fillId="0" borderId="28" xfId="50" applyNumberFormat="1" applyFont="1" applyBorder="1" applyAlignment="1">
      <alignment vertical="center" shrinkToFit="1"/>
    </xf>
    <xf numFmtId="49" fontId="5" fillId="0" borderId="15" xfId="50" applyNumberFormat="1" applyFont="1" applyBorder="1" applyAlignment="1">
      <alignment vertical="center" shrinkToFit="1"/>
    </xf>
    <xf numFmtId="49" fontId="5" fillId="0" borderId="31" xfId="50" applyNumberFormat="1" applyFont="1" applyBorder="1" applyAlignment="1">
      <alignment horizontal="center" vertical="center" shrinkToFit="1"/>
    </xf>
    <xf numFmtId="49" fontId="5" fillId="0" borderId="32" xfId="50" applyNumberFormat="1" applyFont="1" applyBorder="1" applyAlignment="1">
      <alignment horizontal="center" vertical="center" shrinkToFit="1"/>
    </xf>
    <xf numFmtId="49" fontId="5" fillId="0" borderId="33" xfId="50" applyNumberFormat="1" applyFont="1" applyBorder="1" applyAlignment="1">
      <alignment horizontal="center" vertical="center" shrinkToFit="1"/>
    </xf>
    <xf numFmtId="49" fontId="5" fillId="0" borderId="34" xfId="50" applyNumberFormat="1" applyFont="1" applyBorder="1" applyAlignment="1">
      <alignment horizontal="center" vertical="center" shrinkToFit="1"/>
    </xf>
    <xf numFmtId="49" fontId="5" fillId="0" borderId="35" xfId="50" applyNumberFormat="1" applyFont="1" applyBorder="1" applyAlignment="1">
      <alignment horizontal="center" vertical="center" shrinkToFit="1"/>
    </xf>
    <xf numFmtId="49" fontId="5" fillId="0" borderId="36" xfId="50" applyNumberFormat="1" applyFont="1" applyBorder="1" applyAlignment="1">
      <alignment horizontal="center" vertical="center" shrinkToFit="1"/>
    </xf>
    <xf numFmtId="0" fontId="11" fillId="0" borderId="0" xfId="50" applyFont="1">
      <alignment vertical="center"/>
    </xf>
    <xf numFmtId="0" fontId="10" fillId="0" borderId="0" xfId="50" applyFont="1" applyAlignment="1">
      <alignment horizontal="center" vertical="center"/>
    </xf>
    <xf numFmtId="0" fontId="10" fillId="0" borderId="0" xfId="50" applyFont="1">
      <alignment vertical="center"/>
    </xf>
    <xf numFmtId="0" fontId="33" fillId="0" borderId="0" xfId="50" applyFont="1">
      <alignment vertical="center"/>
    </xf>
    <xf numFmtId="58" fontId="35" fillId="0" borderId="0" xfId="50" applyNumberFormat="1" applyFont="1" applyAlignment="1">
      <alignment horizontal="distributed" vertical="center" indent="10"/>
    </xf>
    <xf numFmtId="0" fontId="35" fillId="0" borderId="0" xfId="50" applyFont="1" applyAlignment="1">
      <alignment horizontal="distributed" vertical="center" indent="10"/>
    </xf>
    <xf numFmtId="0" fontId="35" fillId="0" borderId="0" xfId="50" applyFont="1" applyAlignment="1">
      <alignment horizontal="center" vertical="center"/>
    </xf>
    <xf numFmtId="0" fontId="3" fillId="0" borderId="0" xfId="50" applyFont="1" applyAlignment="1"/>
    <xf numFmtId="0" fontId="6" fillId="0" borderId="0" xfId="50" quotePrefix="1" applyFont="1" applyAlignment="1">
      <alignment horizontal="left" vertical="center"/>
    </xf>
    <xf numFmtId="0" fontId="3" fillId="26" borderId="14" xfId="50" applyFont="1" applyFill="1" applyBorder="1" applyAlignment="1">
      <alignment horizontal="distributed" vertical="center" wrapText="1"/>
    </xf>
    <xf numFmtId="0" fontId="3" fillId="26" borderId="15" xfId="50" applyFont="1" applyFill="1" applyBorder="1" applyAlignment="1">
      <alignment horizontal="distributed" vertical="center" wrapText="1"/>
    </xf>
    <xf numFmtId="0" fontId="8" fillId="26" borderId="18" xfId="50" applyFont="1" applyFill="1" applyBorder="1" applyAlignment="1">
      <alignment horizontal="center" vertical="center" wrapText="1"/>
    </xf>
    <xf numFmtId="0" fontId="8" fillId="26" borderId="21" xfId="50" applyFont="1" applyFill="1" applyBorder="1" applyAlignment="1">
      <alignment horizontal="center" vertical="center" wrapText="1"/>
    </xf>
    <xf numFmtId="0" fontId="8" fillId="26" borderId="24" xfId="50" applyFont="1" applyFill="1" applyBorder="1" applyAlignment="1">
      <alignment horizontal="center" vertical="center" wrapText="1"/>
    </xf>
    <xf numFmtId="0" fontId="9" fillId="26" borderId="82" xfId="50" applyFont="1" applyFill="1" applyBorder="1" applyAlignment="1">
      <alignment horizontal="center" vertical="center" shrinkToFit="1"/>
    </xf>
    <xf numFmtId="0" fontId="9" fillId="26" borderId="83" xfId="50" applyFont="1" applyFill="1" applyBorder="1" applyAlignment="1">
      <alignment horizontal="center" vertical="center" shrinkToFit="1"/>
    </xf>
    <xf numFmtId="49" fontId="9" fillId="26" borderId="82" xfId="50" applyNumberFormat="1" applyFont="1" applyFill="1" applyBorder="1" applyAlignment="1">
      <alignment horizontal="center" vertical="center" shrinkToFit="1"/>
    </xf>
    <xf numFmtId="49" fontId="9" fillId="26" borderId="96" xfId="50" applyNumberFormat="1" applyFont="1" applyFill="1" applyBorder="1" applyAlignment="1">
      <alignment horizontal="center" vertical="center" shrinkToFit="1"/>
    </xf>
    <xf numFmtId="49" fontId="5" fillId="0" borderId="98" xfId="50" applyNumberFormat="1" applyFont="1" applyBorder="1" applyAlignment="1">
      <alignment horizontal="center" vertical="center" shrinkToFit="1"/>
    </xf>
    <xf numFmtId="0" fontId="5" fillId="0" borderId="97" xfId="50" applyFont="1" applyBorder="1" applyAlignment="1">
      <alignment vertical="center" wrapText="1"/>
    </xf>
    <xf numFmtId="49" fontId="5" fillId="0" borderId="29" xfId="50" applyNumberFormat="1" applyFont="1" applyBorder="1" applyAlignment="1">
      <alignment horizontal="center" vertical="center" shrinkToFit="1"/>
    </xf>
    <xf numFmtId="49" fontId="5" fillId="0" borderId="30" xfId="50" applyNumberFormat="1" applyFont="1" applyBorder="1" applyAlignment="1">
      <alignment horizontal="center" vertical="center" shrinkToFit="1"/>
    </xf>
    <xf numFmtId="0" fontId="9" fillId="26" borderId="39" xfId="50" applyFont="1" applyFill="1" applyBorder="1" applyAlignment="1">
      <alignment horizontal="center" vertical="center" wrapText="1"/>
    </xf>
    <xf numFmtId="0" fontId="9" fillId="26" borderId="80" xfId="50" applyFont="1" applyFill="1" applyBorder="1" applyAlignment="1">
      <alignment horizontal="center" vertical="center" shrinkToFit="1"/>
    </xf>
    <xf numFmtId="49" fontId="5" fillId="0" borderId="33" xfId="50" applyNumberFormat="1" applyFont="1" applyBorder="1" applyAlignment="1">
      <alignment horizontal="center" vertical="center" wrapText="1" shrinkToFit="1"/>
    </xf>
    <xf numFmtId="49" fontId="5" fillId="0" borderId="25" xfId="50" applyNumberFormat="1" applyFont="1" applyBorder="1" applyAlignment="1">
      <alignment horizontal="center" vertical="center" shrinkToFit="1"/>
    </xf>
    <xf numFmtId="3" fontId="41" fillId="24" borderId="0" xfId="53" applyNumberFormat="1" applyFont="1" applyFill="1"/>
    <xf numFmtId="0" fontId="42" fillId="24" borderId="0" xfId="0" applyFont="1" applyFill="1"/>
    <xf numFmtId="0" fontId="43" fillId="24" borderId="0" xfId="0" applyFont="1" applyFill="1"/>
    <xf numFmtId="0" fontId="42" fillId="24" borderId="0" xfId="0" applyFont="1" applyFill="1" applyAlignment="1">
      <alignment vertical="center"/>
    </xf>
    <xf numFmtId="3" fontId="44" fillId="24" borderId="0" xfId="53" applyNumberFormat="1" applyFont="1" applyFill="1"/>
    <xf numFmtId="3" fontId="42" fillId="24" borderId="0" xfId="53" applyNumberFormat="1" applyFont="1" applyFill="1"/>
    <xf numFmtId="3" fontId="42" fillId="24" borderId="0" xfId="53" applyNumberFormat="1" applyFont="1" applyFill="1" applyBorder="1"/>
    <xf numFmtId="10" fontId="42" fillId="0" borderId="112" xfId="0" applyNumberFormat="1" applyFont="1" applyBorder="1" applyAlignment="1">
      <alignment vertical="center"/>
    </xf>
    <xf numFmtId="0" fontId="42" fillId="26" borderId="105" xfId="0" applyFont="1" applyFill="1" applyBorder="1" applyAlignment="1">
      <alignment horizontal="center" vertical="center"/>
    </xf>
    <xf numFmtId="3" fontId="42" fillId="24" borderId="67" xfId="53" applyNumberFormat="1" applyFont="1" applyFill="1" applyBorder="1"/>
    <xf numFmtId="0" fontId="42" fillId="0" borderId="99" xfId="0" applyFont="1" applyBorder="1" applyAlignment="1">
      <alignment horizontal="right" vertical="center"/>
    </xf>
    <xf numFmtId="179" fontId="42" fillId="0" borderId="99" xfId="0" applyNumberFormat="1" applyFont="1" applyBorder="1" applyAlignment="1">
      <alignment horizontal="right" vertical="center"/>
    </xf>
    <xf numFmtId="3" fontId="42" fillId="29" borderId="55" xfId="53" applyNumberFormat="1" applyFont="1" applyFill="1" applyBorder="1" applyAlignment="1">
      <alignment horizontal="right" vertical="center"/>
    </xf>
    <xf numFmtId="0" fontId="42" fillId="0" borderId="113" xfId="0" applyFont="1" applyBorder="1" applyAlignment="1">
      <alignment horizontal="right" vertical="center"/>
    </xf>
    <xf numFmtId="0" fontId="42" fillId="24" borderId="71" xfId="0" applyFont="1" applyFill="1" applyBorder="1" applyAlignment="1">
      <alignment horizontal="center" vertical="center"/>
    </xf>
    <xf numFmtId="3" fontId="42" fillId="24" borderId="100" xfId="53" applyNumberFormat="1" applyFont="1" applyFill="1" applyBorder="1"/>
    <xf numFmtId="0" fontId="42" fillId="0" borderId="114" xfId="0" applyFont="1" applyBorder="1" applyAlignment="1">
      <alignment horizontal="right" vertical="center"/>
    </xf>
    <xf numFmtId="0" fontId="42" fillId="0" borderId="115" xfId="0" applyFont="1" applyBorder="1" applyAlignment="1">
      <alignment horizontal="right" vertical="center"/>
    </xf>
    <xf numFmtId="0" fontId="42" fillId="0" borderId="116" xfId="0" applyFont="1" applyBorder="1" applyAlignment="1">
      <alignment horizontal="right" vertical="center"/>
    </xf>
    <xf numFmtId="0" fontId="46" fillId="24" borderId="0" xfId="0" applyFont="1" applyFill="1"/>
    <xf numFmtId="0" fontId="47" fillId="24" borderId="0" xfId="0" applyFont="1" applyFill="1" applyAlignment="1">
      <alignment vertical="center"/>
    </xf>
    <xf numFmtId="0" fontId="47" fillId="24" borderId="0" xfId="0" applyFont="1" applyFill="1" applyAlignment="1">
      <alignment horizontal="center" vertical="center"/>
    </xf>
    <xf numFmtId="3" fontId="42" fillId="24" borderId="0" xfId="53" applyNumberFormat="1" applyFont="1" applyFill="1" applyBorder="1" applyAlignment="1">
      <alignment horizontal="center" vertical="center"/>
    </xf>
    <xf numFmtId="3" fontId="42" fillId="24" borderId="129" xfId="53" applyNumberFormat="1" applyFont="1" applyFill="1" applyBorder="1" applyAlignment="1">
      <alignment horizontal="center" vertical="center"/>
    </xf>
    <xf numFmtId="3" fontId="42" fillId="24" borderId="134" xfId="53" applyNumberFormat="1" applyFont="1" applyFill="1" applyBorder="1" applyAlignment="1">
      <alignment horizontal="center" vertical="center"/>
    </xf>
    <xf numFmtId="3" fontId="42" fillId="24" borderId="0" xfId="53" applyNumberFormat="1" applyFont="1" applyFill="1" applyAlignment="1">
      <alignment vertical="center"/>
    </xf>
    <xf numFmtId="179" fontId="45" fillId="24" borderId="66" xfId="53" applyNumberFormat="1" applyFont="1" applyFill="1" applyBorder="1" applyAlignment="1">
      <alignment horizontal="right" vertical="center"/>
    </xf>
    <xf numFmtId="179" fontId="45" fillId="24" borderId="99" xfId="53" applyNumberFormat="1" applyFont="1" applyFill="1" applyBorder="1" applyAlignment="1">
      <alignment horizontal="right" vertical="center"/>
    </xf>
    <xf numFmtId="179" fontId="45" fillId="24" borderId="55" xfId="53" applyNumberFormat="1" applyFont="1" applyFill="1" applyBorder="1" applyAlignment="1">
      <alignment horizontal="right" vertical="center"/>
    </xf>
    <xf numFmtId="179" fontId="45" fillId="24" borderId="54" xfId="53" applyNumberFormat="1" applyFont="1" applyFill="1" applyBorder="1" applyAlignment="1">
      <alignment horizontal="right" vertical="center"/>
    </xf>
    <xf numFmtId="3" fontId="42" fillId="24" borderId="68" xfId="53" applyNumberFormat="1" applyFont="1" applyFill="1" applyBorder="1" applyAlignment="1">
      <alignment vertical="center"/>
    </xf>
    <xf numFmtId="3" fontId="42" fillId="24" borderId="100" xfId="53" applyNumberFormat="1" applyFont="1" applyFill="1" applyBorder="1" applyAlignment="1">
      <alignment vertical="center"/>
    </xf>
    <xf numFmtId="3" fontId="42" fillId="24" borderId="58" xfId="53" applyNumberFormat="1" applyFont="1" applyFill="1" applyBorder="1" applyAlignment="1">
      <alignment vertical="center"/>
    </xf>
    <xf numFmtId="3" fontId="42" fillId="24" borderId="48" xfId="53" applyNumberFormat="1" applyFont="1" applyFill="1" applyBorder="1" applyAlignment="1">
      <alignment vertical="center"/>
    </xf>
    <xf numFmtId="179" fontId="42" fillId="0" borderId="108" xfId="53" applyNumberFormat="1" applyFont="1" applyFill="1" applyBorder="1" applyAlignment="1">
      <alignment horizontal="right" vertical="center"/>
    </xf>
    <xf numFmtId="179" fontId="42" fillId="0" borderId="2" xfId="53" applyNumberFormat="1" applyFont="1" applyFill="1" applyBorder="1" applyAlignment="1">
      <alignment horizontal="right" vertical="center"/>
    </xf>
    <xf numFmtId="179" fontId="42" fillId="0" borderId="136" xfId="53" applyNumberFormat="1" applyFont="1" applyFill="1" applyBorder="1" applyAlignment="1">
      <alignment horizontal="right" vertical="center"/>
    </xf>
    <xf numFmtId="3" fontId="42" fillId="24" borderId="59" xfId="53" applyNumberFormat="1" applyFont="1" applyFill="1" applyBorder="1" applyAlignment="1">
      <alignment vertical="center"/>
    </xf>
    <xf numFmtId="179" fontId="45" fillId="24" borderId="92" xfId="53" applyNumberFormat="1" applyFont="1" applyFill="1" applyBorder="1" applyAlignment="1">
      <alignment horizontal="right" vertical="center"/>
    </xf>
    <xf numFmtId="179" fontId="45" fillId="24" borderId="12" xfId="53" applyNumberFormat="1" applyFont="1" applyFill="1" applyBorder="1" applyAlignment="1">
      <alignment horizontal="right" vertical="center"/>
    </xf>
    <xf numFmtId="179" fontId="45" fillId="24" borderId="53" xfId="53" applyNumberFormat="1" applyFont="1" applyFill="1" applyBorder="1" applyAlignment="1">
      <alignment horizontal="right" vertical="center"/>
    </xf>
    <xf numFmtId="3" fontId="42" fillId="24" borderId="69" xfId="53" applyNumberFormat="1" applyFont="1" applyFill="1" applyBorder="1" applyAlignment="1">
      <alignment vertical="center"/>
    </xf>
    <xf numFmtId="179" fontId="42" fillId="24" borderId="66" xfId="53" applyNumberFormat="1" applyFont="1" applyFill="1" applyBorder="1" applyAlignment="1">
      <alignment horizontal="right" vertical="center"/>
    </xf>
    <xf numFmtId="179" fontId="42" fillId="24" borderId="99" xfId="53" applyNumberFormat="1" applyFont="1" applyFill="1" applyBorder="1" applyAlignment="1">
      <alignment horizontal="right" vertical="center"/>
    </xf>
    <xf numFmtId="179" fontId="42" fillId="24" borderId="55" xfId="53" applyNumberFormat="1" applyFont="1" applyFill="1" applyBorder="1" applyAlignment="1">
      <alignment horizontal="right" vertical="center"/>
    </xf>
    <xf numFmtId="179" fontId="42" fillId="24" borderId="54" xfId="53" applyNumberFormat="1" applyFont="1" applyFill="1" applyBorder="1" applyAlignment="1">
      <alignment horizontal="right" vertical="center"/>
    </xf>
    <xf numFmtId="3" fontId="42" fillId="24" borderId="55" xfId="53" applyNumberFormat="1" applyFont="1" applyFill="1" applyBorder="1" applyAlignment="1">
      <alignment vertical="center"/>
    </xf>
    <xf numFmtId="3" fontId="42" fillId="24" borderId="109" xfId="53" applyNumberFormat="1" applyFont="1" applyFill="1" applyBorder="1" applyAlignment="1">
      <alignment vertical="center"/>
    </xf>
    <xf numFmtId="3" fontId="42" fillId="24" borderId="12" xfId="53" applyNumberFormat="1" applyFont="1" applyFill="1" applyBorder="1" applyAlignment="1">
      <alignment horizontal="center" vertical="center"/>
    </xf>
    <xf numFmtId="179" fontId="42" fillId="24" borderId="138" xfId="53" applyNumberFormat="1" applyFont="1" applyFill="1" applyBorder="1" applyAlignment="1">
      <alignment horizontal="right" vertical="center"/>
    </xf>
    <xf numFmtId="179" fontId="42" fillId="24" borderId="139" xfId="53" applyNumberFormat="1" applyFont="1" applyFill="1" applyBorder="1" applyAlignment="1">
      <alignment horizontal="right" vertical="center"/>
    </xf>
    <xf numFmtId="179" fontId="42" fillId="24" borderId="69" xfId="53" applyNumberFormat="1" applyFont="1" applyFill="1" applyBorder="1" applyAlignment="1">
      <alignment horizontal="right" vertical="center"/>
    </xf>
    <xf numFmtId="179" fontId="42" fillId="24" borderId="140" xfId="53" applyNumberFormat="1" applyFont="1" applyFill="1" applyBorder="1" applyAlignment="1">
      <alignment horizontal="right" vertical="center"/>
    </xf>
    <xf numFmtId="3" fontId="42" fillId="24" borderId="72" xfId="53" applyNumberFormat="1" applyFont="1" applyFill="1" applyBorder="1" applyAlignment="1">
      <alignment vertical="center"/>
    </xf>
    <xf numFmtId="3" fontId="42" fillId="24" borderId="109" xfId="53" applyNumberFormat="1" applyFont="1" applyFill="1" applyBorder="1" applyAlignment="1">
      <alignment horizontal="left" vertical="center"/>
    </xf>
    <xf numFmtId="3" fontId="42" fillId="24" borderId="92" xfId="53" applyNumberFormat="1" applyFont="1" applyFill="1" applyBorder="1" applyAlignment="1">
      <alignment horizontal="center" vertical="center"/>
    </xf>
    <xf numFmtId="3" fontId="42" fillId="24" borderId="0" xfId="53" applyNumberFormat="1" applyFont="1" applyFill="1" applyBorder="1" applyAlignment="1">
      <alignment vertical="center"/>
    </xf>
    <xf numFmtId="3" fontId="42" fillId="24" borderId="110" xfId="53" applyNumberFormat="1" applyFont="1" applyFill="1" applyBorder="1" applyAlignment="1">
      <alignment horizontal="center" vertical="center"/>
    </xf>
    <xf numFmtId="3" fontId="42" fillId="24" borderId="111" xfId="53" applyNumberFormat="1" applyFont="1" applyFill="1" applyBorder="1" applyAlignment="1">
      <alignment vertical="center"/>
    </xf>
    <xf numFmtId="3" fontId="42" fillId="24" borderId="16" xfId="53" applyNumberFormat="1" applyFont="1" applyFill="1" applyBorder="1" applyAlignment="1">
      <alignment horizontal="center" vertical="center"/>
    </xf>
    <xf numFmtId="179" fontId="42" fillId="24" borderId="135" xfId="53" applyNumberFormat="1" applyFont="1" applyFill="1" applyBorder="1" applyAlignment="1">
      <alignment horizontal="right" vertical="center"/>
    </xf>
    <xf numFmtId="179" fontId="42" fillId="24" borderId="108" xfId="53" applyNumberFormat="1" applyFont="1" applyFill="1" applyBorder="1" applyAlignment="1">
      <alignment horizontal="right" vertical="center"/>
    </xf>
    <xf numFmtId="179" fontId="42" fillId="24" borderId="2" xfId="53" applyNumberFormat="1" applyFont="1" applyFill="1" applyBorder="1" applyAlignment="1">
      <alignment horizontal="right" vertical="center"/>
    </xf>
    <xf numFmtId="179" fontId="42" fillId="24" borderId="136" xfId="53" applyNumberFormat="1" applyFont="1" applyFill="1" applyBorder="1" applyAlignment="1">
      <alignment horizontal="right" vertical="center"/>
    </xf>
    <xf numFmtId="179" fontId="42" fillId="24" borderId="121" xfId="53" applyNumberFormat="1" applyFont="1" applyFill="1" applyBorder="1" applyAlignment="1">
      <alignment horizontal="right" vertical="center"/>
    </xf>
    <xf numFmtId="179" fontId="42" fillId="24" borderId="120" xfId="53" applyNumberFormat="1" applyFont="1" applyFill="1" applyBorder="1" applyAlignment="1">
      <alignment horizontal="right" vertical="center"/>
    </xf>
    <xf numFmtId="179" fontId="42" fillId="24" borderId="122" xfId="53" applyNumberFormat="1" applyFont="1" applyFill="1" applyBorder="1" applyAlignment="1">
      <alignment horizontal="right" vertical="center"/>
    </xf>
    <xf numFmtId="179" fontId="42" fillId="0" borderId="142" xfId="53" applyNumberFormat="1" applyFont="1" applyFill="1" applyBorder="1" applyAlignment="1">
      <alignment horizontal="right" vertical="center"/>
    </xf>
    <xf numFmtId="179" fontId="42" fillId="24" borderId="142" xfId="53" applyNumberFormat="1" applyFont="1" applyFill="1" applyBorder="1" applyAlignment="1">
      <alignment horizontal="right" vertical="center"/>
    </xf>
    <xf numFmtId="179" fontId="42" fillId="24" borderId="143" xfId="53" applyNumberFormat="1" applyFont="1" applyFill="1" applyBorder="1" applyAlignment="1">
      <alignment horizontal="right" vertical="center"/>
    </xf>
    <xf numFmtId="179" fontId="42" fillId="24" borderId="12" xfId="53" applyNumberFormat="1" applyFont="1" applyFill="1" applyBorder="1" applyAlignment="1">
      <alignment horizontal="right" vertical="center"/>
    </xf>
    <xf numFmtId="179" fontId="42" fillId="24" borderId="92" xfId="53" applyNumberFormat="1" applyFont="1" applyFill="1" applyBorder="1" applyAlignment="1">
      <alignment horizontal="right" vertical="center"/>
    </xf>
    <xf numFmtId="179" fontId="42" fillId="24" borderId="53" xfId="53" applyNumberFormat="1" applyFont="1" applyFill="1" applyBorder="1" applyAlignment="1">
      <alignment horizontal="right" vertical="center"/>
    </xf>
    <xf numFmtId="179" fontId="42" fillId="24" borderId="145" xfId="53" applyNumberFormat="1" applyFont="1" applyFill="1" applyBorder="1" applyAlignment="1">
      <alignment horizontal="right" vertical="center"/>
    </xf>
    <xf numFmtId="0" fontId="43" fillId="0" borderId="145" xfId="0" applyFont="1" applyBorder="1" applyAlignment="1">
      <alignment vertical="center"/>
    </xf>
    <xf numFmtId="0" fontId="42" fillId="24" borderId="146" xfId="0" applyFont="1" applyFill="1" applyBorder="1" applyAlignment="1">
      <alignment horizontal="left" vertical="center"/>
    </xf>
    <xf numFmtId="179" fontId="42" fillId="0" borderId="131" xfId="53" applyNumberFormat="1" applyFont="1" applyFill="1" applyBorder="1" applyAlignment="1">
      <alignment horizontal="right" vertical="center"/>
    </xf>
    <xf numFmtId="179" fontId="42" fillId="24" borderId="132" xfId="53" applyNumberFormat="1" applyFont="1" applyFill="1" applyBorder="1" applyAlignment="1">
      <alignment horizontal="right" vertical="center"/>
    </xf>
    <xf numFmtId="179" fontId="42" fillId="24" borderId="131" xfId="53" applyNumberFormat="1" applyFont="1" applyFill="1" applyBorder="1" applyAlignment="1">
      <alignment horizontal="right" vertical="center"/>
    </xf>
    <xf numFmtId="179" fontId="42" fillId="24" borderId="133" xfId="53" applyNumberFormat="1" applyFont="1" applyFill="1" applyBorder="1" applyAlignment="1">
      <alignment horizontal="right" vertical="center"/>
    </xf>
    <xf numFmtId="3" fontId="42" fillId="24" borderId="88" xfId="53" applyNumberFormat="1" applyFont="1" applyFill="1" applyBorder="1" applyAlignment="1">
      <alignment horizontal="center" vertical="center"/>
    </xf>
    <xf numFmtId="0" fontId="42" fillId="24" borderId="68" xfId="0" applyFont="1" applyFill="1" applyBorder="1" applyAlignment="1">
      <alignment horizontal="right" vertical="center"/>
    </xf>
    <xf numFmtId="0" fontId="42" fillId="24" borderId="68" xfId="0" applyFont="1" applyFill="1" applyBorder="1"/>
    <xf numFmtId="0" fontId="47" fillId="24" borderId="0" xfId="0" applyFont="1" applyFill="1"/>
    <xf numFmtId="3" fontId="43" fillId="24" borderId="0" xfId="53" applyNumberFormat="1" applyFont="1" applyFill="1" applyAlignment="1">
      <alignment horizontal="right"/>
    </xf>
    <xf numFmtId="179" fontId="42" fillId="25" borderId="142" xfId="53" applyNumberFormat="1" applyFont="1" applyFill="1" applyBorder="1" applyAlignment="1">
      <alignment horizontal="right" vertical="center"/>
    </xf>
    <xf numFmtId="179" fontId="42" fillId="25" borderId="120" xfId="53" applyNumberFormat="1" applyFont="1" applyFill="1" applyBorder="1" applyAlignment="1">
      <alignment horizontal="right" vertical="center"/>
    </xf>
    <xf numFmtId="179" fontId="42" fillId="25" borderId="119" xfId="53" applyNumberFormat="1" applyFont="1" applyFill="1" applyBorder="1" applyAlignment="1">
      <alignment horizontal="right" vertical="center"/>
    </xf>
    <xf numFmtId="179" fontId="42" fillId="25" borderId="136" xfId="53" applyNumberFormat="1" applyFont="1" applyFill="1" applyBorder="1" applyAlignment="1">
      <alignment horizontal="right" vertical="center"/>
    </xf>
    <xf numFmtId="179" fontId="42" fillId="25" borderId="108" xfId="53" applyNumberFormat="1" applyFont="1" applyFill="1" applyBorder="1" applyAlignment="1">
      <alignment horizontal="right" vertical="center"/>
    </xf>
    <xf numFmtId="179" fontId="42" fillId="25" borderId="2" xfId="53" applyNumberFormat="1" applyFont="1" applyFill="1" applyBorder="1" applyAlignment="1">
      <alignment horizontal="right" vertical="center"/>
    </xf>
    <xf numFmtId="179" fontId="42" fillId="25" borderId="135" xfId="53" applyNumberFormat="1" applyFont="1" applyFill="1" applyBorder="1" applyAlignment="1">
      <alignment horizontal="right" vertical="center"/>
    </xf>
    <xf numFmtId="179" fontId="42" fillId="25" borderId="59" xfId="53" applyNumberFormat="1" applyFont="1" applyFill="1" applyBorder="1" applyAlignment="1">
      <alignment horizontal="right" vertical="center"/>
    </xf>
    <xf numFmtId="179" fontId="42" fillId="25" borderId="39" xfId="53" applyNumberFormat="1" applyFont="1" applyFill="1" applyBorder="1" applyAlignment="1">
      <alignment horizontal="right" vertical="center"/>
    </xf>
    <xf numFmtId="179" fontId="42" fillId="25" borderId="109" xfId="53" applyNumberFormat="1" applyFont="1" applyFill="1" applyBorder="1" applyAlignment="1">
      <alignment horizontal="right" vertical="center"/>
    </xf>
    <xf numFmtId="179" fontId="42" fillId="25" borderId="49" xfId="53" applyNumberFormat="1" applyFont="1" applyFill="1" applyBorder="1" applyAlignment="1">
      <alignment horizontal="right" vertical="center"/>
    </xf>
    <xf numFmtId="179" fontId="42" fillId="25" borderId="110" xfId="53" applyNumberFormat="1" applyFont="1" applyFill="1" applyBorder="1" applyAlignment="1">
      <alignment horizontal="right" vertical="center"/>
    </xf>
    <xf numFmtId="179" fontId="42" fillId="25" borderId="0" xfId="53" applyNumberFormat="1" applyFont="1" applyFill="1" applyBorder="1" applyAlignment="1">
      <alignment horizontal="right" vertical="center"/>
    </xf>
    <xf numFmtId="179" fontId="45" fillId="25" borderId="53" xfId="53" applyNumberFormat="1" applyFont="1" applyFill="1" applyBorder="1" applyAlignment="1">
      <alignment horizontal="right" vertical="center"/>
    </xf>
    <xf numFmtId="179" fontId="45" fillId="25" borderId="92" xfId="53" applyNumberFormat="1" applyFont="1" applyFill="1" applyBorder="1" applyAlignment="1">
      <alignment horizontal="right" vertical="center"/>
    </xf>
    <xf numFmtId="179" fontId="45" fillId="25" borderId="12" xfId="53" applyNumberFormat="1" applyFont="1" applyFill="1" applyBorder="1" applyAlignment="1">
      <alignment horizontal="right" vertical="center"/>
    </xf>
    <xf numFmtId="179" fontId="42" fillId="25" borderId="133" xfId="53" applyNumberFormat="1" applyFont="1" applyFill="1" applyBorder="1" applyAlignment="1">
      <alignment horizontal="right" vertical="center"/>
    </xf>
    <xf numFmtId="179" fontId="42" fillId="25" borderId="131" xfId="53" applyNumberFormat="1" applyFont="1" applyFill="1" applyBorder="1" applyAlignment="1">
      <alignment horizontal="right" vertical="center"/>
    </xf>
    <xf numFmtId="179" fontId="42" fillId="25" borderId="132" xfId="53" applyNumberFormat="1" applyFont="1" applyFill="1" applyBorder="1" applyAlignment="1">
      <alignment horizontal="right" vertical="center"/>
    </xf>
    <xf numFmtId="179" fontId="42" fillId="25" borderId="130" xfId="53" applyNumberFormat="1" applyFont="1" applyFill="1" applyBorder="1" applyAlignment="1">
      <alignment horizontal="right" vertical="center"/>
    </xf>
    <xf numFmtId="179" fontId="42" fillId="25" borderId="122" xfId="53" applyNumberFormat="1" applyFont="1" applyFill="1" applyBorder="1" applyAlignment="1">
      <alignment horizontal="right" vertical="center"/>
    </xf>
    <xf numFmtId="179" fontId="42" fillId="25" borderId="121" xfId="53" applyNumberFormat="1" applyFont="1" applyFill="1" applyBorder="1" applyAlignment="1">
      <alignment horizontal="right" vertical="center"/>
    </xf>
    <xf numFmtId="179" fontId="42" fillId="25" borderId="137" xfId="53" applyNumberFormat="1" applyFont="1" applyFill="1" applyBorder="1" applyAlignment="1">
      <alignment horizontal="right" vertical="center"/>
    </xf>
    <xf numFmtId="179" fontId="42" fillId="25" borderId="19" xfId="53" applyNumberFormat="1" applyFont="1" applyFill="1" applyBorder="1" applyAlignment="1">
      <alignment horizontal="right" vertical="center"/>
    </xf>
    <xf numFmtId="179" fontId="42" fillId="25" borderId="126" xfId="53" applyNumberFormat="1" applyFont="1" applyFill="1" applyBorder="1" applyAlignment="1">
      <alignment horizontal="right" vertical="center"/>
    </xf>
    <xf numFmtId="179" fontId="45" fillId="25" borderId="136" xfId="53" applyNumberFormat="1" applyFont="1" applyFill="1" applyBorder="1" applyAlignment="1">
      <alignment horizontal="right" vertical="center"/>
    </xf>
    <xf numFmtId="179" fontId="45" fillId="25" borderId="108" xfId="53" applyNumberFormat="1" applyFont="1" applyFill="1" applyBorder="1" applyAlignment="1">
      <alignment horizontal="right" vertical="center"/>
    </xf>
    <xf numFmtId="179" fontId="45" fillId="25" borderId="2" xfId="53" applyNumberFormat="1" applyFont="1" applyFill="1" applyBorder="1" applyAlignment="1">
      <alignment horizontal="right" vertical="center"/>
    </xf>
    <xf numFmtId="179" fontId="45" fillId="25" borderId="135" xfId="53" applyNumberFormat="1" applyFont="1" applyFill="1" applyBorder="1" applyAlignment="1">
      <alignment horizontal="right" vertical="center"/>
    </xf>
    <xf numFmtId="179" fontId="42" fillId="25" borderId="128" xfId="53" applyNumberFormat="1" applyFont="1" applyFill="1" applyBorder="1" applyAlignment="1">
      <alignment horizontal="right" vertical="center"/>
    </xf>
    <xf numFmtId="179" fontId="42" fillId="25" borderId="20" xfId="53" applyNumberFormat="1" applyFont="1" applyFill="1" applyBorder="1" applyAlignment="1">
      <alignment horizontal="right" vertical="center"/>
    </xf>
    <xf numFmtId="179" fontId="45" fillId="25" borderId="54" xfId="53" applyNumberFormat="1" applyFont="1" applyFill="1" applyBorder="1" applyAlignment="1">
      <alignment horizontal="right" vertical="center"/>
    </xf>
    <xf numFmtId="179" fontId="45" fillId="25" borderId="99" xfId="53" applyNumberFormat="1" applyFont="1" applyFill="1" applyBorder="1" applyAlignment="1">
      <alignment horizontal="right" vertical="center"/>
    </xf>
    <xf numFmtId="179" fontId="45" fillId="25" borderId="55" xfId="53" applyNumberFormat="1" applyFont="1" applyFill="1" applyBorder="1" applyAlignment="1">
      <alignment horizontal="right" vertical="center"/>
    </xf>
    <xf numFmtId="179" fontId="42" fillId="25" borderId="125" xfId="53" applyNumberFormat="1" applyFont="1" applyFill="1" applyBorder="1" applyAlignment="1">
      <alignment horizontal="right" vertical="center"/>
    </xf>
    <xf numFmtId="179" fontId="42" fillId="25" borderId="123" xfId="53" applyNumberFormat="1" applyFont="1" applyFill="1" applyBorder="1" applyAlignment="1">
      <alignment horizontal="right" vertical="center"/>
    </xf>
    <xf numFmtId="179" fontId="42" fillId="25" borderId="124" xfId="53" applyNumberFormat="1" applyFont="1" applyFill="1" applyBorder="1" applyAlignment="1">
      <alignment horizontal="right" vertical="center"/>
    </xf>
    <xf numFmtId="179" fontId="42" fillId="25" borderId="73" xfId="53" applyNumberFormat="1" applyFont="1" applyFill="1" applyBorder="1" applyAlignment="1">
      <alignment horizontal="right" vertical="center"/>
    </xf>
    <xf numFmtId="179" fontId="42" fillId="25" borderId="118" xfId="53" applyNumberFormat="1" applyFont="1" applyFill="1" applyBorder="1" applyAlignment="1">
      <alignment horizontal="right" vertical="center"/>
    </xf>
    <xf numFmtId="179" fontId="42" fillId="25" borderId="68" xfId="53" applyNumberFormat="1" applyFont="1" applyFill="1" applyBorder="1" applyAlignment="1">
      <alignment horizontal="right" vertical="center"/>
    </xf>
    <xf numFmtId="3" fontId="42" fillId="24" borderId="49" xfId="53" applyNumberFormat="1" applyFont="1" applyFill="1" applyBorder="1"/>
    <xf numFmtId="0" fontId="42" fillId="0" borderId="147" xfId="0" applyFont="1" applyBorder="1" applyAlignment="1">
      <alignment horizontal="right" vertical="center"/>
    </xf>
    <xf numFmtId="0" fontId="42" fillId="0" borderId="87" xfId="0" applyFont="1" applyBorder="1" applyAlignment="1">
      <alignment horizontal="right" vertical="center"/>
    </xf>
    <xf numFmtId="179" fontId="42" fillId="0" borderId="134" xfId="53" applyNumberFormat="1" applyFont="1" applyFill="1" applyBorder="1" applyAlignment="1">
      <alignment horizontal="right" vertical="center"/>
    </xf>
    <xf numFmtId="3" fontId="42" fillId="24" borderId="49" xfId="53" applyNumberFormat="1" applyFont="1" applyFill="1" applyBorder="1" applyAlignment="1">
      <alignment vertical="center"/>
    </xf>
    <xf numFmtId="179" fontId="42" fillId="25" borderId="148" xfId="53" applyNumberFormat="1" applyFont="1" applyFill="1" applyBorder="1" applyAlignment="1">
      <alignment horizontal="right" vertical="center"/>
    </xf>
    <xf numFmtId="179" fontId="42" fillId="25" borderId="129" xfId="53" applyNumberFormat="1" applyFont="1" applyFill="1" applyBorder="1" applyAlignment="1">
      <alignment horizontal="right" vertical="center"/>
    </xf>
    <xf numFmtId="179" fontId="42" fillId="24" borderId="27" xfId="53" applyNumberFormat="1" applyFont="1" applyFill="1" applyBorder="1" applyAlignment="1">
      <alignment horizontal="right" vertical="center"/>
    </xf>
    <xf numFmtId="179" fontId="42" fillId="0" borderId="27" xfId="53" applyNumberFormat="1" applyFont="1" applyFill="1" applyBorder="1" applyAlignment="1">
      <alignment horizontal="right" vertical="center"/>
    </xf>
    <xf numFmtId="179" fontId="42" fillId="25" borderId="27" xfId="53" applyNumberFormat="1" applyFont="1" applyFill="1" applyBorder="1" applyAlignment="1">
      <alignment horizontal="right" vertical="center"/>
    </xf>
    <xf numFmtId="179" fontId="42" fillId="25" borderId="16" xfId="53" applyNumberFormat="1" applyFont="1" applyFill="1" applyBorder="1" applyAlignment="1">
      <alignment horizontal="right" vertical="center"/>
    </xf>
    <xf numFmtId="179" fontId="42" fillId="25" borderId="88" xfId="53" applyNumberFormat="1" applyFont="1" applyFill="1" applyBorder="1" applyAlignment="1">
      <alignment horizontal="right" vertical="center"/>
    </xf>
    <xf numFmtId="179" fontId="45" fillId="24" borderId="138" xfId="53" applyNumberFormat="1" applyFont="1" applyFill="1" applyBorder="1" applyAlignment="1">
      <alignment horizontal="right" vertical="center"/>
    </xf>
    <xf numFmtId="179" fontId="45" fillId="25" borderId="138" xfId="53" applyNumberFormat="1" applyFont="1" applyFill="1" applyBorder="1" applyAlignment="1">
      <alignment horizontal="right" vertical="center"/>
    </xf>
    <xf numFmtId="179" fontId="42" fillId="25" borderId="18" xfId="53" applyNumberFormat="1" applyFont="1" applyFill="1" applyBorder="1" applyAlignment="1">
      <alignment horizontal="right" vertical="center"/>
    </xf>
    <xf numFmtId="179" fontId="42" fillId="25" borderId="134" xfId="53" applyNumberFormat="1" applyFont="1" applyFill="1" applyBorder="1" applyAlignment="1">
      <alignment horizontal="right" vertical="center"/>
    </xf>
    <xf numFmtId="179" fontId="45" fillId="25" borderId="87" xfId="53" applyNumberFormat="1" applyFont="1" applyFill="1" applyBorder="1" applyAlignment="1">
      <alignment horizontal="right" vertical="center"/>
    </xf>
    <xf numFmtId="179" fontId="42" fillId="25" borderId="149" xfId="53" applyNumberFormat="1" applyFont="1" applyFill="1" applyBorder="1" applyAlignment="1">
      <alignment horizontal="right" vertical="center"/>
    </xf>
    <xf numFmtId="179" fontId="42" fillId="25" borderId="150" xfId="53" applyNumberFormat="1" applyFont="1" applyFill="1" applyBorder="1" applyAlignment="1">
      <alignment horizontal="right" vertical="center"/>
    </xf>
    <xf numFmtId="0" fontId="3" fillId="26" borderId="13" xfId="50" applyFont="1" applyFill="1" applyBorder="1" applyAlignment="1">
      <alignment horizontal="center" vertical="center" shrinkToFit="1"/>
    </xf>
    <xf numFmtId="0" fontId="3" fillId="26" borderId="13" xfId="50" applyFont="1" applyFill="1" applyBorder="1" applyAlignment="1">
      <alignment horizontal="distributed" vertical="center" shrinkToFit="1"/>
    </xf>
    <xf numFmtId="0" fontId="42" fillId="28" borderId="54" xfId="0" applyFont="1" applyFill="1" applyBorder="1" applyAlignment="1">
      <alignment horizontal="center" vertical="center"/>
    </xf>
    <xf numFmtId="0" fontId="42" fillId="28" borderId="99" xfId="0" applyFont="1" applyFill="1" applyBorder="1" applyAlignment="1">
      <alignment horizontal="center" vertical="center"/>
    </xf>
    <xf numFmtId="0" fontId="42" fillId="28" borderId="55" xfId="0" applyFont="1" applyFill="1" applyBorder="1" applyAlignment="1">
      <alignment horizontal="center" vertical="center"/>
    </xf>
    <xf numFmtId="0" fontId="42" fillId="28" borderId="56" xfId="0" applyFont="1" applyFill="1" applyBorder="1" applyAlignment="1">
      <alignment horizontal="center" vertical="center"/>
    </xf>
    <xf numFmtId="0" fontId="42" fillId="28" borderId="66" xfId="0" applyFont="1" applyFill="1" applyBorder="1" applyAlignment="1">
      <alignment horizontal="center" vertical="center"/>
    </xf>
    <xf numFmtId="3" fontId="41" fillId="28" borderId="0" xfId="53" applyNumberFormat="1" applyFont="1" applyFill="1" applyBorder="1" applyAlignment="1">
      <alignment horizontal="left" vertical="top"/>
    </xf>
    <xf numFmtId="3" fontId="41" fillId="28" borderId="0" xfId="53" applyNumberFormat="1" applyFont="1" applyFill="1" applyAlignment="1">
      <alignment vertical="top"/>
    </xf>
    <xf numFmtId="3" fontId="41" fillId="28" borderId="0" xfId="53" applyNumberFormat="1" applyFont="1" applyFill="1" applyBorder="1" applyAlignment="1">
      <alignment vertical="top"/>
    </xf>
    <xf numFmtId="0" fontId="43" fillId="28" borderId="0" xfId="0" applyFont="1" applyFill="1" applyAlignment="1">
      <alignment vertical="top"/>
    </xf>
    <xf numFmtId="0" fontId="41" fillId="28" borderId="0" xfId="0" applyFont="1" applyFill="1" applyAlignment="1">
      <alignment vertical="top"/>
    </xf>
    <xf numFmtId="3" fontId="44" fillId="28" borderId="0" xfId="53" applyNumberFormat="1" applyFont="1" applyFill="1" applyAlignment="1">
      <alignment vertical="top"/>
    </xf>
    <xf numFmtId="0" fontId="42" fillId="28" borderId="0" xfId="0" applyFont="1" applyFill="1"/>
    <xf numFmtId="0" fontId="51" fillId="0" borderId="0" xfId="50" quotePrefix="1" applyFont="1" applyAlignment="1">
      <alignment horizontal="right" vertical="center" wrapText="1"/>
    </xf>
    <xf numFmtId="0" fontId="37" fillId="28" borderId="104" xfId="54" applyFont="1" applyFill="1" applyBorder="1" applyAlignment="1">
      <alignment shrinkToFit="1"/>
    </xf>
    <xf numFmtId="0" fontId="37" fillId="0" borderId="104" xfId="54" applyFont="1" applyBorder="1" applyAlignment="1">
      <alignment shrinkToFit="1"/>
    </xf>
    <xf numFmtId="0" fontId="37" fillId="0" borderId="63" xfId="54" applyFont="1" applyBorder="1" applyAlignment="1">
      <alignment shrinkToFit="1"/>
    </xf>
    <xf numFmtId="0" fontId="37" fillId="0" borderId="62" xfId="54" applyFont="1" applyBorder="1" applyAlignment="1">
      <alignment shrinkToFit="1"/>
    </xf>
    <xf numFmtId="0" fontId="37" fillId="0" borderId="89" xfId="54" applyFont="1" applyBorder="1" applyAlignment="1">
      <alignment shrinkToFit="1"/>
    </xf>
    <xf numFmtId="0" fontId="52" fillId="0" borderId="0" xfId="64" applyFont="1" applyAlignment="1">
      <alignment vertical="center"/>
    </xf>
    <xf numFmtId="0" fontId="4" fillId="0" borderId="0" xfId="64" applyFont="1"/>
    <xf numFmtId="3" fontId="42" fillId="24" borderId="146" xfId="53" applyNumberFormat="1" applyFont="1" applyFill="1" applyBorder="1" applyAlignment="1">
      <alignment horizontal="left" vertical="center"/>
    </xf>
    <xf numFmtId="3" fontId="42" fillId="24" borderId="200" xfId="53" applyNumberFormat="1" applyFont="1" applyFill="1" applyBorder="1" applyAlignment="1">
      <alignment horizontal="left" vertical="center"/>
    </xf>
    <xf numFmtId="0" fontId="45" fillId="28" borderId="72" xfId="0" applyFont="1" applyFill="1" applyBorder="1" applyAlignment="1">
      <alignment vertical="center"/>
    </xf>
    <xf numFmtId="0" fontId="42" fillId="28" borderId="78" xfId="0" applyFont="1" applyFill="1" applyBorder="1" applyAlignment="1">
      <alignment horizontal="center" vertical="center"/>
    </xf>
    <xf numFmtId="179" fontId="42" fillId="24" borderId="152" xfId="53" applyNumberFormat="1" applyFont="1" applyFill="1" applyBorder="1" applyAlignment="1">
      <alignment horizontal="right" vertical="center"/>
    </xf>
    <xf numFmtId="179" fontId="42" fillId="24" borderId="187" xfId="53" applyNumberFormat="1" applyFont="1" applyFill="1" applyBorder="1" applyAlignment="1">
      <alignment horizontal="right" vertical="center"/>
    </xf>
    <xf numFmtId="179" fontId="42" fillId="24" borderId="201" xfId="53" applyNumberFormat="1" applyFont="1" applyFill="1" applyBorder="1" applyAlignment="1">
      <alignment horizontal="right" vertical="center"/>
    </xf>
    <xf numFmtId="179" fontId="42" fillId="24" borderId="202" xfId="53" applyNumberFormat="1" applyFont="1" applyFill="1" applyBorder="1" applyAlignment="1">
      <alignment horizontal="right" vertical="center"/>
    </xf>
    <xf numFmtId="179" fontId="42" fillId="24" borderId="203" xfId="53" applyNumberFormat="1" applyFont="1" applyFill="1" applyBorder="1" applyAlignment="1">
      <alignment horizontal="right" vertical="center"/>
    </xf>
    <xf numFmtId="179" fontId="42" fillId="0" borderId="187" xfId="53" applyNumberFormat="1" applyFont="1" applyFill="1" applyBorder="1" applyAlignment="1">
      <alignment horizontal="right" vertical="center"/>
    </xf>
    <xf numFmtId="179" fontId="42" fillId="25" borderId="187" xfId="53" applyNumberFormat="1" applyFont="1" applyFill="1" applyBorder="1" applyAlignment="1">
      <alignment horizontal="right" vertical="center"/>
    </xf>
    <xf numFmtId="179" fontId="42" fillId="25" borderId="51" xfId="53" applyNumberFormat="1" applyFont="1" applyFill="1" applyBorder="1" applyAlignment="1">
      <alignment horizontal="right" vertical="center"/>
    </xf>
    <xf numFmtId="179" fontId="45" fillId="24" borderId="78" xfId="53" applyNumberFormat="1" applyFont="1" applyFill="1" applyBorder="1" applyAlignment="1">
      <alignment horizontal="right" vertical="center"/>
    </xf>
    <xf numFmtId="179" fontId="42" fillId="25" borderId="48" xfId="53" applyNumberFormat="1" applyFont="1" applyFill="1" applyBorder="1" applyAlignment="1">
      <alignment horizontal="right" vertical="center"/>
    </xf>
    <xf numFmtId="179" fontId="42" fillId="24" borderId="78" xfId="53" applyNumberFormat="1" applyFont="1" applyFill="1" applyBorder="1" applyAlignment="1">
      <alignment horizontal="right" vertical="center"/>
    </xf>
    <xf numFmtId="179" fontId="45" fillId="24" borderId="58" xfId="53" applyNumberFormat="1" applyFont="1" applyFill="1" applyBorder="1" applyAlignment="1">
      <alignment horizontal="right" vertical="center"/>
    </xf>
    <xf numFmtId="3" fontId="42" fillId="24" borderId="48" xfId="53" applyNumberFormat="1" applyFont="1" applyFill="1" applyBorder="1"/>
    <xf numFmtId="3" fontId="42" fillId="24" borderId="58" xfId="53" applyNumberFormat="1" applyFont="1" applyFill="1" applyBorder="1"/>
    <xf numFmtId="0" fontId="42" fillId="0" borderId="207" xfId="0" applyFont="1" applyBorder="1" applyAlignment="1">
      <alignment horizontal="right" vertical="center"/>
    </xf>
    <xf numFmtId="0" fontId="42" fillId="0" borderId="208" xfId="0" applyFont="1" applyBorder="1" applyAlignment="1">
      <alignment horizontal="right" vertical="center"/>
    </xf>
    <xf numFmtId="0" fontId="55" fillId="0" borderId="0" xfId="0" applyFont="1"/>
    <xf numFmtId="0" fontId="4" fillId="0" borderId="0" xfId="50" quotePrefix="1" applyAlignment="1">
      <alignment horizontal="right" vertical="center" wrapText="1"/>
    </xf>
    <xf numFmtId="0" fontId="55" fillId="0" borderId="0" xfId="59" applyFont="1"/>
    <xf numFmtId="0" fontId="53" fillId="0" borderId="0" xfId="59" applyFont="1"/>
    <xf numFmtId="0" fontId="53" fillId="0" borderId="106" xfId="59" applyFont="1" applyBorder="1" applyAlignment="1">
      <alignment horizontal="center" vertical="center"/>
    </xf>
    <xf numFmtId="0" fontId="53" fillId="0" borderId="189" xfId="59" applyFont="1" applyBorder="1" applyAlignment="1">
      <alignment horizontal="center" vertical="center"/>
    </xf>
    <xf numFmtId="0" fontId="53" fillId="0" borderId="1" xfId="59" applyFont="1" applyBorder="1" applyAlignment="1">
      <alignment horizontal="center" vertical="center"/>
    </xf>
    <xf numFmtId="0" fontId="53" fillId="0" borderId="171" xfId="59" applyFont="1" applyBorder="1" applyAlignment="1">
      <alignment horizontal="center" vertical="center"/>
    </xf>
    <xf numFmtId="0" fontId="53" fillId="30" borderId="196" xfId="59" applyFont="1" applyFill="1" applyBorder="1" applyAlignment="1">
      <alignment vertical="center"/>
    </xf>
    <xf numFmtId="0" fontId="53" fillId="30" borderId="69" xfId="59" applyFont="1" applyFill="1" applyBorder="1" applyAlignment="1">
      <alignment vertical="center"/>
    </xf>
    <xf numFmtId="0" fontId="53" fillId="30" borderId="193" xfId="59" applyFont="1" applyFill="1" applyBorder="1" applyAlignment="1">
      <alignment vertical="center"/>
    </xf>
    <xf numFmtId="0" fontId="53" fillId="0" borderId="90" xfId="59" applyFont="1" applyBorder="1" applyAlignment="1">
      <alignment vertical="center"/>
    </xf>
    <xf numFmtId="0" fontId="53" fillId="30" borderId="94" xfId="59" applyFont="1" applyFill="1" applyBorder="1" applyAlignment="1">
      <alignment vertical="center"/>
    </xf>
    <xf numFmtId="0" fontId="53" fillId="30" borderId="37" xfId="59" applyFont="1" applyFill="1" applyBorder="1" applyAlignment="1">
      <alignment vertical="center"/>
    </xf>
    <xf numFmtId="0" fontId="53" fillId="30" borderId="2" xfId="59" applyFont="1" applyFill="1" applyBorder="1" applyAlignment="1">
      <alignment vertical="center"/>
    </xf>
    <xf numFmtId="0" fontId="53" fillId="30" borderId="194" xfId="59" applyFont="1" applyFill="1" applyBorder="1" applyAlignment="1">
      <alignment vertical="center"/>
    </xf>
    <xf numFmtId="0" fontId="53" fillId="0" borderId="37" xfId="59" applyFont="1" applyBorder="1" applyAlignment="1">
      <alignment vertical="center"/>
    </xf>
    <xf numFmtId="0" fontId="53" fillId="30" borderId="135" xfId="59" applyFont="1" applyFill="1" applyBorder="1" applyAlignment="1">
      <alignment vertical="center"/>
    </xf>
    <xf numFmtId="0" fontId="53" fillId="30" borderId="56" xfId="59" applyFont="1" applyFill="1" applyBorder="1" applyAlignment="1">
      <alignment vertical="center"/>
    </xf>
    <xf numFmtId="0" fontId="53" fillId="30" borderId="55" xfId="59" applyFont="1" applyFill="1" applyBorder="1" applyAlignment="1">
      <alignment vertical="center"/>
    </xf>
    <xf numFmtId="0" fontId="53" fillId="30" borderId="86" xfId="59" applyFont="1" applyFill="1" applyBorder="1" applyAlignment="1">
      <alignment vertical="center"/>
    </xf>
    <xf numFmtId="0" fontId="53" fillId="0" borderId="56" xfId="59" applyFont="1" applyBorder="1" applyAlignment="1">
      <alignment vertical="center"/>
    </xf>
    <xf numFmtId="0" fontId="53" fillId="30" borderId="66" xfId="59" applyFont="1" applyFill="1" applyBorder="1" applyAlignment="1">
      <alignment vertical="center"/>
    </xf>
    <xf numFmtId="0" fontId="53" fillId="0" borderId="0" xfId="59" applyFont="1" applyAlignment="1">
      <alignment vertical="center"/>
    </xf>
    <xf numFmtId="0" fontId="56" fillId="0" borderId="0" xfId="59" applyFont="1"/>
    <xf numFmtId="0" fontId="57" fillId="0" borderId="0" xfId="59" applyFont="1"/>
    <xf numFmtId="0" fontId="57" fillId="0" borderId="105" xfId="59" applyFont="1" applyBorder="1" applyAlignment="1">
      <alignment horizontal="center" vertical="center" wrapText="1"/>
    </xf>
    <xf numFmtId="0" fontId="57" fillId="0" borderId="1" xfId="59" applyFont="1" applyBorder="1" applyAlignment="1">
      <alignment horizontal="center" vertical="center"/>
    </xf>
    <xf numFmtId="0" fontId="57" fillId="0" borderId="105" xfId="59" applyFont="1" applyBorder="1" applyAlignment="1">
      <alignment horizontal="center" vertical="center"/>
    </xf>
    <xf numFmtId="0" fontId="57" fillId="27" borderId="67" xfId="59" applyFont="1" applyFill="1" applyBorder="1" applyAlignment="1">
      <alignment vertical="center"/>
    </xf>
    <xf numFmtId="0" fontId="57" fillId="27" borderId="84" xfId="59" applyFont="1" applyFill="1" applyBorder="1" applyAlignment="1">
      <alignment vertical="center"/>
    </xf>
    <xf numFmtId="38" fontId="57" fillId="0" borderId="151" xfId="63" applyFont="1" applyBorder="1" applyAlignment="1">
      <alignment horizontal="right" vertical="center"/>
    </xf>
    <xf numFmtId="38" fontId="57" fillId="0" borderId="178" xfId="63" applyFont="1" applyBorder="1" applyAlignment="1">
      <alignment horizontal="right" vertical="center"/>
    </xf>
    <xf numFmtId="0" fontId="57" fillId="27" borderId="109" xfId="59" applyFont="1" applyFill="1" applyBorder="1" applyAlignment="1">
      <alignment vertical="center"/>
    </xf>
    <xf numFmtId="0" fontId="57" fillId="27" borderId="197" xfId="59" applyFont="1" applyFill="1" applyBorder="1" applyAlignment="1">
      <alignment vertical="center"/>
    </xf>
    <xf numFmtId="38" fontId="57" fillId="0" borderId="50" xfId="63" applyFont="1" applyBorder="1" applyAlignment="1">
      <alignment horizontal="right" vertical="center"/>
    </xf>
    <xf numFmtId="38" fontId="57" fillId="0" borderId="47" xfId="63" applyFont="1" applyBorder="1" applyAlignment="1">
      <alignment horizontal="right" vertical="center"/>
    </xf>
    <xf numFmtId="0" fontId="57" fillId="0" borderId="109" xfId="59" applyFont="1" applyBorder="1" applyAlignment="1">
      <alignment vertical="center"/>
    </xf>
    <xf numFmtId="0" fontId="57" fillId="0" borderId="197" xfId="59" applyFont="1" applyBorder="1" applyAlignment="1">
      <alignment vertical="center"/>
    </xf>
    <xf numFmtId="38" fontId="57" fillId="0" borderId="105" xfId="63" applyFont="1" applyBorder="1" applyAlignment="1">
      <alignment horizontal="right" vertical="center"/>
    </xf>
    <xf numFmtId="38" fontId="57" fillId="0" borderId="57" xfId="63" applyFont="1" applyBorder="1" applyAlignment="1">
      <alignment horizontal="right" vertical="center"/>
    </xf>
    <xf numFmtId="0" fontId="57" fillId="0" borderId="12" xfId="59" applyFont="1" applyBorder="1"/>
    <xf numFmtId="0" fontId="57" fillId="0" borderId="183" xfId="59" applyFont="1" applyBorder="1"/>
    <xf numFmtId="0" fontId="57" fillId="0" borderId="50" xfId="59" applyFont="1" applyBorder="1"/>
    <xf numFmtId="0" fontId="57" fillId="0" borderId="111" xfId="59" applyFont="1" applyBorder="1"/>
    <xf numFmtId="179" fontId="57" fillId="0" borderId="39" xfId="59" applyNumberFormat="1" applyFont="1" applyBorder="1" applyAlignment="1">
      <alignment shrinkToFit="1"/>
    </xf>
    <xf numFmtId="179" fontId="57" fillId="0" borderId="190" xfId="59" applyNumberFormat="1" applyFont="1" applyBorder="1" applyAlignment="1">
      <alignment horizontal="center" shrinkToFit="1"/>
    </xf>
    <xf numFmtId="40" fontId="57" fillId="0" borderId="184" xfId="63" applyNumberFormat="1" applyFont="1" applyFill="1" applyBorder="1" applyAlignment="1">
      <alignment horizontal="center" shrinkToFit="1"/>
    </xf>
    <xf numFmtId="179" fontId="57" fillId="0" borderId="192" xfId="59" applyNumberFormat="1" applyFont="1" applyBorder="1" applyAlignment="1">
      <alignment shrinkToFit="1"/>
    </xf>
    <xf numFmtId="179" fontId="57" fillId="0" borderId="198" xfId="59" applyNumberFormat="1" applyFont="1" applyBorder="1" applyAlignment="1">
      <alignment horizontal="center" shrinkToFit="1"/>
    </xf>
    <xf numFmtId="179" fontId="57" fillId="31" borderId="198" xfId="63" applyNumberFormat="1" applyFont="1" applyFill="1" applyBorder="1" applyAlignment="1">
      <alignment shrinkToFit="1"/>
    </xf>
    <xf numFmtId="179" fontId="57" fillId="31" borderId="154" xfId="63" applyNumberFormat="1" applyFont="1" applyFill="1" applyBorder="1" applyAlignment="1">
      <alignment shrinkToFit="1"/>
    </xf>
    <xf numFmtId="179" fontId="57" fillId="0" borderId="92" xfId="59" applyNumberFormat="1" applyFont="1" applyBorder="1" applyAlignment="1">
      <alignment horizontal="right" shrinkToFit="1"/>
    </xf>
    <xf numFmtId="179" fontId="57" fillId="0" borderId="92" xfId="59" applyNumberFormat="1" applyFont="1" applyBorder="1" applyAlignment="1">
      <alignment horizontal="center" shrinkToFit="1"/>
    </xf>
    <xf numFmtId="40" fontId="57" fillId="0" borderId="12" xfId="63" applyNumberFormat="1" applyFont="1" applyFill="1" applyBorder="1" applyAlignment="1">
      <alignment shrinkToFit="1"/>
    </xf>
    <xf numFmtId="179" fontId="57" fillId="0" borderId="90" xfId="59" applyNumberFormat="1" applyFont="1" applyBorder="1" applyAlignment="1">
      <alignment shrinkToFit="1"/>
    </xf>
    <xf numFmtId="179" fontId="57" fillId="0" borderId="101" xfId="59" applyNumberFormat="1" applyFont="1" applyBorder="1" applyAlignment="1">
      <alignment horizontal="center" shrinkToFit="1"/>
    </xf>
    <xf numFmtId="179" fontId="57" fillId="31" borderId="101" xfId="63" applyNumberFormat="1" applyFont="1" applyFill="1" applyBorder="1" applyAlignment="1">
      <alignment shrinkToFit="1"/>
    </xf>
    <xf numFmtId="179" fontId="57" fillId="31" borderId="183" xfId="63" applyNumberFormat="1" applyFont="1" applyFill="1" applyBorder="1" applyAlignment="1">
      <alignment shrinkToFit="1"/>
    </xf>
    <xf numFmtId="179" fontId="57" fillId="0" borderId="110" xfId="59" applyNumberFormat="1" applyFont="1" applyBorder="1" applyAlignment="1">
      <alignment horizontal="right" shrinkToFit="1"/>
    </xf>
    <xf numFmtId="179" fontId="57" fillId="0" borderId="199" xfId="59" applyNumberFormat="1" applyFont="1" applyBorder="1" applyAlignment="1">
      <alignment horizontal="center" shrinkToFit="1"/>
    </xf>
    <xf numFmtId="40" fontId="57" fillId="0" borderId="0" xfId="63" applyNumberFormat="1" applyFont="1" applyFill="1" applyBorder="1" applyAlignment="1">
      <alignment shrinkToFit="1"/>
    </xf>
    <xf numFmtId="179" fontId="57" fillId="0" borderId="111" xfId="59" applyNumberFormat="1" applyFont="1" applyBorder="1" applyAlignment="1">
      <alignment shrinkToFit="1"/>
    </xf>
    <xf numFmtId="179" fontId="57" fillId="0" borderId="100" xfId="59" applyNumberFormat="1" applyFont="1" applyBorder="1" applyAlignment="1">
      <alignment horizontal="center" shrinkToFit="1"/>
    </xf>
    <xf numFmtId="179" fontId="57" fillId="31" borderId="100" xfId="63" applyNumberFormat="1" applyFont="1" applyFill="1" applyBorder="1" applyAlignment="1">
      <alignment shrinkToFit="1"/>
    </xf>
    <xf numFmtId="179" fontId="57" fillId="31" borderId="47" xfId="63" applyNumberFormat="1" applyFont="1" applyFill="1" applyBorder="1" applyAlignment="1">
      <alignment shrinkToFit="1"/>
    </xf>
    <xf numFmtId="179" fontId="57" fillId="31" borderId="165" xfId="63" applyNumberFormat="1" applyFont="1" applyFill="1" applyBorder="1" applyAlignment="1">
      <alignment shrinkToFit="1"/>
    </xf>
    <xf numFmtId="179" fontId="57" fillId="31" borderId="57" xfId="63" applyNumberFormat="1" applyFont="1" applyFill="1" applyBorder="1" applyAlignment="1">
      <alignment shrinkToFit="1"/>
    </xf>
    <xf numFmtId="179" fontId="57" fillId="31" borderId="172" xfId="63" applyNumberFormat="1" applyFont="1" applyFill="1" applyBorder="1" applyAlignment="1">
      <alignment shrinkToFit="1"/>
    </xf>
    <xf numFmtId="0" fontId="57" fillId="0" borderId="0" xfId="59" applyFont="1" applyAlignment="1">
      <alignment vertical="center"/>
    </xf>
    <xf numFmtId="0" fontId="57" fillId="0" borderId="100" xfId="59" applyFont="1" applyBorder="1" applyAlignment="1">
      <alignment vertical="center"/>
    </xf>
    <xf numFmtId="38" fontId="57" fillId="0" borderId="52" xfId="63" applyFont="1" applyBorder="1" applyAlignment="1">
      <alignment horizontal="right" vertical="center"/>
    </xf>
    <xf numFmtId="0" fontId="57" fillId="0" borderId="27" xfId="59" applyFont="1" applyBorder="1" applyAlignment="1">
      <alignment vertical="center"/>
    </xf>
    <xf numFmtId="0" fontId="57" fillId="0" borderId="53" xfId="59" applyFont="1" applyBorder="1"/>
    <xf numFmtId="179" fontId="57" fillId="0" borderId="110" xfId="59" applyNumberFormat="1" applyFont="1" applyBorder="1" applyAlignment="1">
      <alignment horizontal="center" shrinkToFit="1"/>
    </xf>
    <xf numFmtId="0" fontId="57" fillId="0" borderId="79" xfId="59" applyFont="1" applyBorder="1" applyAlignment="1">
      <alignment vertical="center"/>
    </xf>
    <xf numFmtId="0" fontId="57" fillId="0" borderId="67" xfId="59" applyFont="1" applyBorder="1" applyAlignment="1">
      <alignment vertical="center"/>
    </xf>
    <xf numFmtId="0" fontId="57" fillId="0" borderId="84" xfId="59" applyFont="1" applyBorder="1" applyAlignment="1">
      <alignment vertical="center"/>
    </xf>
    <xf numFmtId="0" fontId="57" fillId="0" borderId="110" xfId="59" applyFont="1" applyBorder="1"/>
    <xf numFmtId="40" fontId="57" fillId="0" borderId="184" xfId="63" applyNumberFormat="1" applyFont="1" applyBorder="1" applyAlignment="1">
      <alignment horizontal="center" shrinkToFit="1"/>
    </xf>
    <xf numFmtId="40" fontId="57" fillId="31" borderId="12" xfId="63" applyNumberFormat="1" applyFont="1" applyFill="1" applyBorder="1" applyAlignment="1">
      <alignment shrinkToFit="1"/>
    </xf>
    <xf numFmtId="0" fontId="57" fillId="0" borderId="92" xfId="59" applyFont="1" applyBorder="1"/>
    <xf numFmtId="40" fontId="57" fillId="31" borderId="0" xfId="63" applyNumberFormat="1" applyFont="1" applyFill="1" applyBorder="1" applyAlignment="1">
      <alignment shrinkToFit="1"/>
    </xf>
    <xf numFmtId="179" fontId="57" fillId="31" borderId="112" xfId="63" applyNumberFormat="1" applyFont="1" applyFill="1" applyBorder="1" applyAlignment="1">
      <alignment shrinkToFit="1"/>
    </xf>
    <xf numFmtId="179" fontId="57" fillId="31" borderId="105" xfId="63" applyNumberFormat="1" applyFont="1" applyFill="1" applyBorder="1" applyAlignment="1">
      <alignment shrinkToFit="1"/>
    </xf>
    <xf numFmtId="0" fontId="57" fillId="0" borderId="106" xfId="59" applyFont="1" applyBorder="1" applyAlignment="1">
      <alignment horizontal="center" vertical="center"/>
    </xf>
    <xf numFmtId="0" fontId="57" fillId="0" borderId="189" xfId="59" applyFont="1" applyBorder="1" applyAlignment="1">
      <alignment horizontal="center" vertical="center"/>
    </xf>
    <xf numFmtId="0" fontId="57" fillId="0" borderId="171" xfId="59" applyFont="1" applyBorder="1" applyAlignment="1">
      <alignment horizontal="center" vertical="center"/>
    </xf>
    <xf numFmtId="0" fontId="57" fillId="30" borderId="152" xfId="59" applyFont="1" applyFill="1" applyBorder="1" applyAlignment="1">
      <alignment vertical="center"/>
    </xf>
    <xf numFmtId="0" fontId="57" fillId="30" borderId="193" xfId="59" applyFont="1" applyFill="1" applyBorder="1" applyAlignment="1">
      <alignment vertical="center"/>
    </xf>
    <xf numFmtId="0" fontId="57" fillId="0" borderId="90" xfId="59" applyFont="1" applyBorder="1" applyAlignment="1">
      <alignment vertical="center"/>
    </xf>
    <xf numFmtId="0" fontId="57" fillId="30" borderId="94" xfId="59" applyFont="1" applyFill="1" applyBorder="1" applyAlignment="1">
      <alignment vertical="center"/>
    </xf>
    <xf numFmtId="0" fontId="57" fillId="30" borderId="187" xfId="59" applyFont="1" applyFill="1" applyBorder="1" applyAlignment="1">
      <alignment vertical="center"/>
    </xf>
    <xf numFmtId="0" fontId="57" fillId="30" borderId="194" xfId="59" applyFont="1" applyFill="1" applyBorder="1" applyAlignment="1">
      <alignment vertical="center"/>
    </xf>
    <xf numFmtId="0" fontId="57" fillId="0" borderId="37" xfId="59" applyFont="1" applyBorder="1" applyAlignment="1">
      <alignment vertical="center"/>
    </xf>
    <xf numFmtId="0" fontId="57" fillId="30" borderId="135" xfId="59" applyFont="1" applyFill="1" applyBorder="1" applyAlignment="1">
      <alignment vertical="center"/>
    </xf>
    <xf numFmtId="0" fontId="57" fillId="30" borderId="78" xfId="59" applyFont="1" applyFill="1" applyBorder="1" applyAlignment="1">
      <alignment vertical="center"/>
    </xf>
    <xf numFmtId="0" fontId="57" fillId="30" borderId="86" xfId="59" applyFont="1" applyFill="1" applyBorder="1" applyAlignment="1">
      <alignment vertical="center"/>
    </xf>
    <xf numFmtId="0" fontId="57" fillId="0" borderId="56" xfId="59" applyFont="1" applyBorder="1" applyAlignment="1">
      <alignment vertical="center"/>
    </xf>
    <xf numFmtId="0" fontId="57" fillId="30" borderId="66" xfId="59" applyFont="1" applyFill="1" applyBorder="1" applyAlignment="1">
      <alignment vertical="center"/>
    </xf>
    <xf numFmtId="0" fontId="57" fillId="28" borderId="169" xfId="59" applyFont="1" applyFill="1" applyBorder="1" applyAlignment="1">
      <alignment horizontal="center" vertical="center"/>
    </xf>
    <xf numFmtId="0" fontId="57" fillId="30" borderId="195" xfId="59" applyFont="1" applyFill="1" applyBorder="1" applyAlignment="1">
      <alignment vertical="center"/>
    </xf>
    <xf numFmtId="0" fontId="57" fillId="0" borderId="107" xfId="59" applyFont="1" applyBorder="1" applyAlignment="1">
      <alignment vertical="center"/>
    </xf>
    <xf numFmtId="0" fontId="57" fillId="28" borderId="171" xfId="59" applyFont="1" applyFill="1" applyBorder="1" applyAlignment="1">
      <alignment horizontal="center" vertical="center"/>
    </xf>
    <xf numFmtId="0" fontId="57" fillId="0" borderId="187" xfId="59" applyFont="1" applyBorder="1" applyAlignment="1">
      <alignment vertical="center"/>
    </xf>
    <xf numFmtId="38" fontId="57" fillId="30" borderId="27" xfId="63" applyFont="1" applyFill="1" applyBorder="1" applyAlignment="1">
      <alignment vertical="center"/>
    </xf>
    <xf numFmtId="0" fontId="57" fillId="0" borderId="181" xfId="59" applyFont="1" applyBorder="1" applyAlignment="1">
      <alignment vertical="center"/>
    </xf>
    <xf numFmtId="0" fontId="57" fillId="0" borderId="78" xfId="59" applyFont="1" applyBorder="1" applyAlignment="1">
      <alignment vertical="center"/>
    </xf>
    <xf numFmtId="38" fontId="57" fillId="30" borderId="87" xfId="63" applyFont="1" applyFill="1" applyBorder="1" applyAlignment="1">
      <alignment vertical="center"/>
    </xf>
    <xf numFmtId="0" fontId="57" fillId="0" borderId="65" xfId="59" applyFont="1" applyBorder="1" applyAlignment="1">
      <alignment vertical="center"/>
    </xf>
    <xf numFmtId="0" fontId="57" fillId="30" borderId="196" xfId="59" applyFont="1" applyFill="1" applyBorder="1" applyAlignment="1">
      <alignment vertical="center"/>
    </xf>
    <xf numFmtId="0" fontId="57" fillId="30" borderId="37" xfId="59" applyFont="1" applyFill="1" applyBorder="1" applyAlignment="1">
      <alignment vertical="center"/>
    </xf>
    <xf numFmtId="0" fontId="57" fillId="30" borderId="56" xfId="59" applyFont="1" applyFill="1" applyBorder="1" applyAlignment="1">
      <alignment vertical="center"/>
    </xf>
    <xf numFmtId="0" fontId="57" fillId="30" borderId="42" xfId="59" applyFont="1" applyFill="1" applyBorder="1" applyAlignment="1">
      <alignment vertical="center"/>
    </xf>
    <xf numFmtId="0" fontId="57" fillId="30" borderId="38" xfId="59" applyFont="1" applyFill="1" applyBorder="1" applyAlignment="1">
      <alignment vertical="center"/>
    </xf>
    <xf numFmtId="0" fontId="57" fillId="0" borderId="0" xfId="59" applyFont="1" applyAlignment="1">
      <alignment horizontal="center" vertical="center" textRotation="255"/>
    </xf>
    <xf numFmtId="0" fontId="57" fillId="0" borderId="0" xfId="59" applyFont="1" applyAlignment="1">
      <alignment horizontal="left" vertical="center"/>
    </xf>
    <xf numFmtId="0" fontId="57" fillId="30" borderId="90" xfId="59" applyFont="1" applyFill="1" applyBorder="1" applyAlignment="1">
      <alignment vertical="center"/>
    </xf>
    <xf numFmtId="0" fontId="57" fillId="30" borderId="93" xfId="59" applyFont="1" applyFill="1" applyBorder="1" applyAlignment="1">
      <alignment vertical="center"/>
    </xf>
    <xf numFmtId="0" fontId="57" fillId="30" borderId="173" xfId="59" applyFont="1" applyFill="1" applyBorder="1" applyAlignment="1">
      <alignment vertical="center"/>
    </xf>
    <xf numFmtId="0" fontId="57" fillId="30" borderId="41" xfId="59" applyFont="1" applyFill="1" applyBorder="1" applyAlignment="1">
      <alignment vertical="center"/>
    </xf>
    <xf numFmtId="0" fontId="57" fillId="0" borderId="151" xfId="59" applyFont="1" applyBorder="1" applyAlignment="1">
      <alignment horizontal="center" vertical="center" wrapText="1"/>
    </xf>
    <xf numFmtId="179" fontId="57" fillId="0" borderId="91" xfId="59" applyNumberFormat="1" applyFont="1" applyBorder="1" applyAlignment="1">
      <alignment shrinkToFit="1"/>
    </xf>
    <xf numFmtId="40" fontId="57" fillId="0" borderId="191" xfId="63" applyNumberFormat="1" applyFont="1" applyBorder="1" applyAlignment="1">
      <alignment horizontal="center" shrinkToFit="1"/>
    </xf>
    <xf numFmtId="179" fontId="57" fillId="0" borderId="184" xfId="59" applyNumberFormat="1" applyFont="1" applyBorder="1" applyAlignment="1">
      <alignment horizontal="center" shrinkToFit="1"/>
    </xf>
    <xf numFmtId="179" fontId="57" fillId="31" borderId="186" xfId="63" applyNumberFormat="1" applyFont="1" applyFill="1" applyBorder="1" applyAlignment="1">
      <alignment shrinkToFit="1"/>
    </xf>
    <xf numFmtId="40" fontId="57" fillId="31" borderId="42" xfId="63" applyNumberFormat="1" applyFont="1" applyFill="1" applyBorder="1" applyAlignment="1">
      <alignment shrinkToFit="1"/>
    </xf>
    <xf numFmtId="179" fontId="57" fillId="0" borderId="12" xfId="59" applyNumberFormat="1" applyFont="1" applyBorder="1" applyAlignment="1">
      <alignment horizontal="center" shrinkToFit="1"/>
    </xf>
    <xf numFmtId="40" fontId="57" fillId="0" borderId="85" xfId="63" applyNumberFormat="1" applyFont="1" applyBorder="1" applyAlignment="1">
      <alignment horizontal="center" shrinkToFit="1"/>
    </xf>
    <xf numFmtId="179" fontId="57" fillId="0" borderId="0" xfId="59" applyNumberFormat="1" applyFont="1" applyAlignment="1">
      <alignment horizontal="center" shrinkToFit="1"/>
    </xf>
    <xf numFmtId="179" fontId="57" fillId="28" borderId="172" xfId="63" applyNumberFormat="1" applyFont="1" applyFill="1" applyBorder="1" applyAlignment="1">
      <alignment horizontal="center" shrinkToFit="1"/>
    </xf>
    <xf numFmtId="179" fontId="57" fillId="28" borderId="57" xfId="63" applyNumberFormat="1" applyFont="1" applyFill="1" applyBorder="1" applyAlignment="1">
      <alignment horizontal="center" shrinkToFit="1"/>
    </xf>
    <xf numFmtId="179" fontId="57" fillId="28" borderId="105" xfId="63" applyNumberFormat="1" applyFont="1" applyFill="1" applyBorder="1" applyAlignment="1">
      <alignment horizontal="center" shrinkToFit="1"/>
    </xf>
    <xf numFmtId="0" fontId="57" fillId="0" borderId="0" xfId="59" applyFont="1" applyAlignment="1">
      <alignment horizontal="center"/>
    </xf>
    <xf numFmtId="179" fontId="57" fillId="0" borderId="0" xfId="63" applyNumberFormat="1" applyFont="1" applyFill="1" applyBorder="1" applyAlignment="1">
      <alignment shrinkToFit="1"/>
    </xf>
    <xf numFmtId="179" fontId="57" fillId="0" borderId="0" xfId="63" applyNumberFormat="1" applyFont="1" applyFill="1" applyBorder="1" applyAlignment="1">
      <alignment horizontal="center" shrinkToFit="1"/>
    </xf>
    <xf numFmtId="0" fontId="57" fillId="0" borderId="0" xfId="59" applyFont="1" applyAlignment="1">
      <alignment horizontal="left"/>
    </xf>
    <xf numFmtId="179" fontId="57" fillId="31" borderId="178" xfId="63" applyNumberFormat="1" applyFont="1" applyFill="1" applyBorder="1" applyAlignment="1">
      <alignment vertical="center" shrinkToFit="1"/>
    </xf>
    <xf numFmtId="179" fontId="57" fillId="31" borderId="50" xfId="63" applyNumberFormat="1" applyFont="1" applyFill="1" applyBorder="1" applyAlignment="1">
      <alignment vertical="center" shrinkToFit="1"/>
    </xf>
    <xf numFmtId="179" fontId="57" fillId="31" borderId="57" xfId="63" applyNumberFormat="1" applyFont="1" applyFill="1" applyBorder="1" applyAlignment="1">
      <alignment vertical="center" shrinkToFit="1"/>
    </xf>
    <xf numFmtId="179" fontId="57" fillId="31" borderId="183" xfId="63" applyNumberFormat="1" applyFont="1" applyFill="1" applyBorder="1" applyAlignment="1">
      <alignment vertical="center" shrinkToFit="1"/>
    </xf>
    <xf numFmtId="179" fontId="57" fillId="31" borderId="52" xfId="63" applyNumberFormat="1" applyFont="1" applyFill="1" applyBorder="1" applyAlignment="1">
      <alignment vertical="center" shrinkToFit="1"/>
    </xf>
    <xf numFmtId="179" fontId="57" fillId="31" borderId="105" xfId="63" applyNumberFormat="1" applyFont="1" applyFill="1" applyBorder="1" applyAlignment="1">
      <alignment vertical="center" shrinkToFit="1"/>
    </xf>
    <xf numFmtId="0" fontId="57" fillId="0" borderId="60" xfId="59" applyFont="1" applyBorder="1" applyAlignment="1">
      <alignment horizontal="center" vertical="center"/>
    </xf>
    <xf numFmtId="0" fontId="57" fillId="0" borderId="92" xfId="59" applyFont="1" applyBorder="1" applyAlignment="1">
      <alignment vertical="center"/>
    </xf>
    <xf numFmtId="0" fontId="57" fillId="30" borderId="92" xfId="59" applyFont="1" applyFill="1" applyBorder="1" applyAlignment="1">
      <alignment vertical="center"/>
    </xf>
    <xf numFmtId="0" fontId="57" fillId="30" borderId="95" xfId="59" applyFont="1" applyFill="1" applyBorder="1" applyAlignment="1">
      <alignment vertical="center"/>
    </xf>
    <xf numFmtId="0" fontId="57" fillId="30" borderId="138" xfId="59" applyFont="1" applyFill="1" applyBorder="1" applyAlignment="1">
      <alignment vertical="center"/>
    </xf>
    <xf numFmtId="0" fontId="57" fillId="30" borderId="99" xfId="59" applyFont="1" applyFill="1" applyBorder="1" applyAlignment="1">
      <alignment vertical="center"/>
    </xf>
    <xf numFmtId="0" fontId="57" fillId="30" borderId="87" xfId="59" applyFont="1" applyFill="1" applyBorder="1" applyAlignment="1">
      <alignment vertical="center"/>
    </xf>
    <xf numFmtId="0" fontId="57" fillId="30" borderId="108" xfId="59" applyFont="1" applyFill="1" applyBorder="1" applyAlignment="1">
      <alignment vertical="center"/>
    </xf>
    <xf numFmtId="0" fontId="57" fillId="30" borderId="27" xfId="59" applyFont="1" applyFill="1" applyBorder="1" applyAlignment="1">
      <alignment vertical="center"/>
    </xf>
    <xf numFmtId="0" fontId="53" fillId="0" borderId="152" xfId="59" applyFont="1" applyBorder="1" applyAlignment="1">
      <alignment vertical="center"/>
    </xf>
    <xf numFmtId="0" fontId="53" fillId="30" borderId="139" xfId="59" applyFont="1" applyFill="1" applyBorder="1"/>
    <xf numFmtId="0" fontId="53" fillId="0" borderId="187" xfId="59" applyFont="1" applyBorder="1" applyAlignment="1">
      <alignment vertical="center"/>
    </xf>
    <xf numFmtId="0" fontId="53" fillId="30" borderId="108" xfId="59" applyFont="1" applyFill="1" applyBorder="1"/>
    <xf numFmtId="0" fontId="53" fillId="0" borderId="51" xfId="59" applyFont="1" applyBorder="1" applyAlignment="1">
      <alignment vertical="center"/>
    </xf>
    <xf numFmtId="0" fontId="53" fillId="30" borderId="39" xfId="59" applyFont="1" applyFill="1" applyBorder="1"/>
    <xf numFmtId="0" fontId="53" fillId="0" borderId="161" xfId="59" applyFont="1" applyBorder="1" applyAlignment="1">
      <alignment vertical="center"/>
    </xf>
    <xf numFmtId="0" fontId="53" fillId="30" borderId="188" xfId="59" applyFont="1" applyFill="1" applyBorder="1"/>
    <xf numFmtId="0" fontId="53" fillId="0" borderId="58" xfId="59" applyFont="1" applyBorder="1" applyAlignment="1">
      <alignment vertical="center" shrinkToFit="1"/>
    </xf>
    <xf numFmtId="0" fontId="53" fillId="30" borderId="110" xfId="59" applyFont="1" applyFill="1" applyBorder="1"/>
    <xf numFmtId="0" fontId="53" fillId="0" borderId="0" xfId="59" applyFont="1" applyAlignment="1">
      <alignment horizontal="center" vertical="center"/>
    </xf>
    <xf numFmtId="0" fontId="53" fillId="30" borderId="100" xfId="59" applyFont="1" applyFill="1" applyBorder="1" applyAlignment="1">
      <alignment horizontal="center" vertical="center"/>
    </xf>
    <xf numFmtId="0" fontId="53" fillId="30" borderId="92" xfId="59" applyFont="1" applyFill="1" applyBorder="1"/>
    <xf numFmtId="0" fontId="53" fillId="0" borderId="48" xfId="59" applyFont="1" applyBorder="1" applyAlignment="1">
      <alignment vertical="center" shrinkToFit="1"/>
    </xf>
    <xf numFmtId="0" fontId="53" fillId="30" borderId="189" xfId="59" applyFont="1" applyFill="1" applyBorder="1"/>
    <xf numFmtId="0" fontId="53" fillId="30" borderId="112" xfId="59" applyFont="1" applyFill="1" applyBorder="1" applyAlignment="1">
      <alignment horizontal="center" vertical="center"/>
    </xf>
    <xf numFmtId="179" fontId="57" fillId="0" borderId="126" xfId="59" applyNumberFormat="1" applyFont="1" applyBorder="1" applyAlignment="1">
      <alignment horizontal="center" shrinkToFit="1"/>
    </xf>
    <xf numFmtId="179" fontId="57" fillId="31" borderId="164" xfId="63" applyNumberFormat="1" applyFont="1" applyFill="1" applyBorder="1" applyAlignment="1">
      <alignment shrinkToFit="1"/>
    </xf>
    <xf numFmtId="179" fontId="57" fillId="0" borderId="68" xfId="59" applyNumberFormat="1" applyFont="1" applyBorder="1" applyAlignment="1">
      <alignment horizontal="center" shrinkToFit="1"/>
    </xf>
    <xf numFmtId="179" fontId="57" fillId="0" borderId="185" xfId="59" applyNumberFormat="1" applyFont="1" applyBorder="1" applyAlignment="1">
      <alignment horizontal="center" shrinkToFit="1"/>
    </xf>
    <xf numFmtId="0" fontId="57" fillId="0" borderId="0" xfId="59" applyFont="1" applyAlignment="1">
      <alignment horizontal="right"/>
    </xf>
    <xf numFmtId="0" fontId="57" fillId="0" borderId="0" xfId="0" applyFont="1"/>
    <xf numFmtId="0" fontId="57" fillId="0" borderId="151" xfId="0" applyFont="1" applyBorder="1" applyAlignment="1">
      <alignment horizontal="center" vertical="center"/>
    </xf>
    <xf numFmtId="0" fontId="57" fillId="0" borderId="151" xfId="0" applyFont="1" applyBorder="1" applyAlignment="1">
      <alignment horizontal="center" vertical="center" wrapText="1"/>
    </xf>
    <xf numFmtId="38" fontId="57" fillId="0" borderId="151" xfId="62" applyFont="1" applyBorder="1" applyAlignment="1">
      <alignment horizontal="right" vertical="center"/>
    </xf>
    <xf numFmtId="38" fontId="57" fillId="0" borderId="57" xfId="62" applyFont="1" applyBorder="1" applyAlignment="1">
      <alignment horizontal="right" vertical="center"/>
    </xf>
    <xf numFmtId="0" fontId="57" fillId="0" borderId="106" xfId="0" applyFont="1" applyBorder="1" applyAlignment="1">
      <alignment horizontal="left" vertical="center"/>
    </xf>
    <xf numFmtId="0" fontId="57" fillId="0" borderId="1" xfId="0" applyFont="1" applyBorder="1" applyAlignment="1">
      <alignment horizontal="left" vertical="center"/>
    </xf>
    <xf numFmtId="0" fontId="57" fillId="0" borderId="112" xfId="0" applyFont="1" applyBorder="1" applyAlignment="1">
      <alignment horizontal="left" vertical="center"/>
    </xf>
    <xf numFmtId="38" fontId="57" fillId="0" borderId="174" xfId="62" applyFont="1" applyBorder="1" applyAlignment="1">
      <alignment horizontal="right" vertical="center"/>
    </xf>
    <xf numFmtId="38" fontId="57" fillId="0" borderId="105" xfId="62" applyFont="1" applyBorder="1" applyAlignment="1">
      <alignment horizontal="right" vertical="center"/>
    </xf>
    <xf numFmtId="38" fontId="57" fillId="0" borderId="175" xfId="62" applyFont="1" applyBorder="1" applyAlignment="1">
      <alignment horizontal="right" vertical="center"/>
    </xf>
    <xf numFmtId="38" fontId="57" fillId="0" borderId="176" xfId="62" applyFont="1" applyBorder="1" applyAlignment="1">
      <alignment horizontal="right" vertical="center"/>
    </xf>
    <xf numFmtId="38" fontId="57" fillId="0" borderId="177" xfId="62" applyFont="1" applyBorder="1" applyAlignment="1">
      <alignment horizontal="right" vertical="center"/>
    </xf>
    <xf numFmtId="38" fontId="57" fillId="0" borderId="178" xfId="62" applyFont="1" applyBorder="1" applyAlignment="1">
      <alignment horizontal="right" vertical="center"/>
    </xf>
    <xf numFmtId="38" fontId="57" fillId="0" borderId="179" xfId="62" applyFont="1" applyBorder="1" applyAlignment="1">
      <alignment horizontal="right" vertical="center"/>
    </xf>
    <xf numFmtId="38" fontId="57" fillId="0" borderId="172" xfId="62" applyFont="1" applyBorder="1" applyAlignment="1">
      <alignment horizontal="right" vertical="center"/>
    </xf>
    <xf numFmtId="38" fontId="57" fillId="0" borderId="47" xfId="62" applyFont="1" applyBorder="1" applyAlignment="1">
      <alignment horizontal="right" vertical="center"/>
    </xf>
    <xf numFmtId="0" fontId="57" fillId="0" borderId="72" xfId="0" applyFont="1" applyBorder="1" applyAlignment="1">
      <alignment vertical="center"/>
    </xf>
    <xf numFmtId="0" fontId="57" fillId="0" borderId="67" xfId="0" applyFont="1" applyBorder="1" applyAlignment="1">
      <alignment vertical="center"/>
    </xf>
    <xf numFmtId="0" fontId="57" fillId="0" borderId="84" xfId="0" applyFont="1" applyBorder="1" applyAlignment="1">
      <alignment vertical="center"/>
    </xf>
    <xf numFmtId="0" fontId="57" fillId="0" borderId="48" xfId="0" applyFont="1" applyBorder="1" applyAlignment="1">
      <alignment vertical="center" shrinkToFit="1"/>
    </xf>
    <xf numFmtId="0" fontId="57" fillId="0" borderId="39" xfId="0" applyFont="1" applyBorder="1" applyAlignment="1">
      <alignment vertical="center" shrinkToFit="1"/>
    </xf>
    <xf numFmtId="0" fontId="57" fillId="0" borderId="180" xfId="0" applyFont="1" applyBorder="1" applyAlignment="1">
      <alignment vertical="center"/>
    </xf>
    <xf numFmtId="0" fontId="57" fillId="30" borderId="50" xfId="0" applyFont="1" applyFill="1" applyBorder="1" applyAlignment="1">
      <alignment vertical="center"/>
    </xf>
    <xf numFmtId="0" fontId="57" fillId="0" borderId="108" xfId="0" applyFont="1" applyBorder="1" applyAlignment="1">
      <alignment vertical="center" shrinkToFit="1"/>
    </xf>
    <xf numFmtId="0" fontId="57" fillId="0" borderId="182" xfId="0" applyFont="1" applyBorder="1"/>
    <xf numFmtId="0" fontId="57" fillId="30" borderId="105" xfId="0" applyFont="1" applyFill="1" applyBorder="1" applyAlignment="1">
      <alignment vertical="center"/>
    </xf>
    <xf numFmtId="0" fontId="57" fillId="0" borderId="67" xfId="0" applyFont="1" applyBorder="1" applyAlignment="1">
      <alignment vertical="center" shrinkToFit="1"/>
    </xf>
    <xf numFmtId="0" fontId="57" fillId="0" borderId="151" xfId="0" applyFont="1" applyBorder="1" applyAlignment="1">
      <alignment vertical="center"/>
    </xf>
    <xf numFmtId="0" fontId="57" fillId="0" borderId="178" xfId="0" applyFont="1" applyBorder="1" applyAlignment="1">
      <alignment vertical="center"/>
    </xf>
    <xf numFmtId="0" fontId="57" fillId="30" borderId="183" xfId="0" applyFont="1" applyFill="1" applyBorder="1" applyAlignment="1">
      <alignment vertical="center"/>
    </xf>
    <xf numFmtId="0" fontId="57" fillId="30" borderId="181" xfId="0" applyFont="1" applyFill="1" applyBorder="1" applyAlignment="1">
      <alignment vertical="center"/>
    </xf>
    <xf numFmtId="0" fontId="57" fillId="0" borderId="0" xfId="0" applyFont="1" applyAlignment="1">
      <alignment horizontal="right"/>
    </xf>
    <xf numFmtId="0" fontId="56" fillId="0" borderId="0" xfId="0" applyFont="1"/>
    <xf numFmtId="0" fontId="3" fillId="0" borderId="0" xfId="54" applyFont="1" applyAlignment="1"/>
    <xf numFmtId="0" fontId="3" fillId="0" borderId="0" xfId="54" applyFont="1" applyAlignment="1">
      <alignment horizontal="right"/>
    </xf>
    <xf numFmtId="0" fontId="37" fillId="0" borderId="53" xfId="54" applyFont="1" applyBorder="1" applyAlignment="1">
      <alignment horizontal="center" vertical="center" wrapText="1" shrinkToFit="1"/>
    </xf>
    <xf numFmtId="0" fontId="37" fillId="0" borderId="95" xfId="54" applyFont="1" applyBorder="1" applyAlignment="1">
      <alignment horizontal="center" vertical="center" shrinkToFit="1"/>
    </xf>
    <xf numFmtId="0" fontId="37" fillId="0" borderId="94" xfId="54" applyFont="1" applyBorder="1" applyAlignment="1">
      <alignment horizontal="center" vertical="center" shrinkToFit="1"/>
    </xf>
    <xf numFmtId="0" fontId="37" fillId="0" borderId="135" xfId="54" applyFont="1" applyBorder="1" applyAlignment="1">
      <alignment horizontal="center" vertical="center" shrinkToFit="1"/>
    </xf>
    <xf numFmtId="0" fontId="37" fillId="0" borderId="51" xfId="54" applyFont="1" applyBorder="1" applyAlignment="1">
      <alignment horizontal="center" shrinkToFit="1"/>
    </xf>
    <xf numFmtId="0" fontId="37" fillId="0" borderId="16" xfId="54" applyFont="1" applyBorder="1" applyAlignment="1">
      <alignment horizontal="center" shrinkToFit="1"/>
    </xf>
    <xf numFmtId="0" fontId="37" fillId="0" borderId="93" xfId="54" applyFont="1" applyBorder="1" applyAlignment="1">
      <alignment horizontal="center" shrinkToFit="1"/>
    </xf>
    <xf numFmtId="38" fontId="37" fillId="0" borderId="152" xfId="53" applyFont="1" applyBorder="1" applyAlignment="1">
      <alignment horizontal="right" vertical="center"/>
    </xf>
    <xf numFmtId="38" fontId="37" fillId="0" borderId="79" xfId="53" applyFont="1" applyBorder="1" applyAlignment="1">
      <alignment horizontal="right" vertical="center"/>
    </xf>
    <xf numFmtId="38" fontId="37" fillId="0" borderId="138" xfId="53" applyFont="1" applyBorder="1" applyAlignment="1">
      <alignment horizontal="right" vertical="center"/>
    </xf>
    <xf numFmtId="0" fontId="37" fillId="0" borderId="151" xfId="54" applyFont="1" applyBorder="1" applyAlignment="1"/>
    <xf numFmtId="0" fontId="37" fillId="0" borderId="51" xfId="54" applyFont="1" applyBorder="1" applyAlignment="1">
      <alignment horizontal="left" shrinkToFit="1"/>
    </xf>
    <xf numFmtId="0" fontId="37" fillId="0" borderId="64" xfId="54" applyFont="1" applyBorder="1" applyAlignment="1">
      <alignment shrinkToFit="1"/>
    </xf>
    <xf numFmtId="38" fontId="37" fillId="30" borderId="153" xfId="53" applyFont="1" applyFill="1" applyBorder="1" applyAlignment="1">
      <alignment horizontal="right" vertical="center"/>
    </xf>
    <xf numFmtId="38" fontId="37" fillId="30" borderId="18" xfId="53" applyFont="1" applyFill="1" applyBorder="1" applyAlignment="1">
      <alignment horizontal="right" vertical="center"/>
    </xf>
    <xf numFmtId="38" fontId="37" fillId="30" borderId="62" xfId="53" applyFont="1" applyFill="1" applyBorder="1" applyAlignment="1">
      <alignment horizontal="right" vertical="center"/>
    </xf>
    <xf numFmtId="0" fontId="37" fillId="30" borderId="154" xfId="54" applyFont="1" applyFill="1" applyBorder="1" applyAlignment="1"/>
    <xf numFmtId="0" fontId="37" fillId="0" borderId="48" xfId="54" applyFont="1" applyBorder="1" applyAlignment="1"/>
    <xf numFmtId="38" fontId="37" fillId="30" borderId="103" xfId="53" applyFont="1" applyFill="1" applyBorder="1" applyAlignment="1">
      <alignment horizontal="right" vertical="center"/>
    </xf>
    <xf numFmtId="38" fontId="37" fillId="30" borderId="21" xfId="53" applyFont="1" applyFill="1" applyBorder="1" applyAlignment="1">
      <alignment horizontal="right" vertical="center"/>
    </xf>
    <xf numFmtId="38" fontId="37" fillId="30" borderId="104" xfId="53" applyFont="1" applyFill="1" applyBorder="1" applyAlignment="1">
      <alignment horizontal="right" vertical="center"/>
    </xf>
    <xf numFmtId="0" fontId="37" fillId="30" borderId="155" xfId="54" applyFont="1" applyFill="1" applyBorder="1" applyAlignment="1"/>
    <xf numFmtId="38" fontId="37" fillId="30" borderId="156" xfId="53" applyFont="1" applyFill="1" applyBorder="1" applyAlignment="1">
      <alignment horizontal="right" vertical="center"/>
    </xf>
    <xf numFmtId="38" fontId="37" fillId="30" borderId="157" xfId="53" applyFont="1" applyFill="1" applyBorder="1" applyAlignment="1">
      <alignment horizontal="right" vertical="center"/>
    </xf>
    <xf numFmtId="38" fontId="37" fillId="30" borderId="89" xfId="53" applyFont="1" applyFill="1" applyBorder="1" applyAlignment="1">
      <alignment horizontal="right" vertical="center"/>
    </xf>
    <xf numFmtId="0" fontId="37" fillId="30" borderId="158" xfId="54" applyFont="1" applyFill="1" applyBorder="1" applyAlignment="1"/>
    <xf numFmtId="0" fontId="37" fillId="0" borderId="159" xfId="54" applyFont="1" applyBorder="1" applyAlignment="1"/>
    <xf numFmtId="0" fontId="37" fillId="28" borderId="160" xfId="54" applyFont="1" applyFill="1" applyBorder="1" applyAlignment="1">
      <alignment horizontal="center" shrinkToFit="1"/>
    </xf>
    <xf numFmtId="38" fontId="37" fillId="30" borderId="161" xfId="53" applyFont="1" applyFill="1" applyBorder="1" applyAlignment="1">
      <alignment horizontal="right" vertical="center"/>
    </xf>
    <xf numFmtId="38" fontId="37" fillId="30" borderId="162" xfId="53" applyFont="1" applyFill="1" applyBorder="1" applyAlignment="1">
      <alignment horizontal="right" vertical="center"/>
    </xf>
    <xf numFmtId="38" fontId="37" fillId="30" borderId="160" xfId="53" applyFont="1" applyFill="1" applyBorder="1" applyAlignment="1">
      <alignment horizontal="right" vertical="center"/>
    </xf>
    <xf numFmtId="0" fontId="37" fillId="30" borderId="163" xfId="54" applyFont="1" applyFill="1" applyBorder="1" applyAlignment="1"/>
    <xf numFmtId="0" fontId="37" fillId="0" borderId="48" xfId="54" applyFont="1" applyBorder="1" applyAlignment="1">
      <alignment horizontal="left" shrinkToFit="1"/>
    </xf>
    <xf numFmtId="0" fontId="37" fillId="30" borderId="164" xfId="54" applyFont="1" applyFill="1" applyBorder="1" applyAlignment="1"/>
    <xf numFmtId="38" fontId="37" fillId="30" borderId="102" xfId="53" applyFont="1" applyFill="1" applyBorder="1" applyAlignment="1">
      <alignment horizontal="right" vertical="center"/>
    </xf>
    <xf numFmtId="38" fontId="37" fillId="30" borderId="24" xfId="53" applyFont="1" applyFill="1" applyBorder="1" applyAlignment="1">
      <alignment horizontal="right" vertical="center"/>
    </xf>
    <xf numFmtId="38" fontId="37" fillId="30" borderId="63" xfId="53" applyFont="1" applyFill="1" applyBorder="1" applyAlignment="1">
      <alignment horizontal="right" vertical="center"/>
    </xf>
    <xf numFmtId="0" fontId="37" fillId="30" borderId="165" xfId="54" applyFont="1" applyFill="1" applyBorder="1" applyAlignment="1"/>
    <xf numFmtId="38" fontId="37" fillId="30" borderId="159" xfId="53" applyFont="1" applyFill="1" applyBorder="1" applyAlignment="1">
      <alignment horizontal="right" vertical="center"/>
    </xf>
    <xf numFmtId="38" fontId="37" fillId="30" borderId="166" xfId="53" applyFont="1" applyFill="1" applyBorder="1" applyAlignment="1">
      <alignment horizontal="right" vertical="center"/>
    </xf>
    <xf numFmtId="38" fontId="37" fillId="30" borderId="167" xfId="53" applyFont="1" applyFill="1" applyBorder="1" applyAlignment="1">
      <alignment horizontal="right" vertical="center"/>
    </xf>
    <xf numFmtId="0" fontId="37" fillId="30" borderId="168" xfId="54" applyFont="1" applyFill="1" applyBorder="1" applyAlignment="1"/>
    <xf numFmtId="0" fontId="37" fillId="0" borderId="49" xfId="54" applyFont="1" applyBorder="1" applyAlignment="1">
      <alignment horizontal="left" shrinkToFit="1"/>
    </xf>
    <xf numFmtId="0" fontId="37" fillId="0" borderId="71" xfId="54" applyFont="1" applyBorder="1" applyAlignment="1"/>
    <xf numFmtId="0" fontId="37" fillId="28" borderId="135" xfId="54" applyFont="1" applyFill="1" applyBorder="1" applyAlignment="1">
      <alignment horizontal="center" shrinkToFit="1"/>
    </xf>
    <xf numFmtId="38" fontId="37" fillId="30" borderId="78" xfId="53" applyFont="1" applyFill="1" applyBorder="1" applyAlignment="1">
      <alignment horizontal="right" vertical="center"/>
    </xf>
    <xf numFmtId="38" fontId="37" fillId="30" borderId="87" xfId="53" applyFont="1" applyFill="1" applyBorder="1" applyAlignment="1">
      <alignment horizontal="right" vertical="center"/>
    </xf>
    <xf numFmtId="38" fontId="37" fillId="30" borderId="66" xfId="53" applyFont="1" applyFill="1" applyBorder="1" applyAlignment="1">
      <alignment horizontal="right" vertical="center"/>
    </xf>
    <xf numFmtId="0" fontId="37" fillId="30" borderId="57" xfId="54" applyFont="1" applyFill="1" applyBorder="1" applyAlignment="1"/>
    <xf numFmtId="38" fontId="37" fillId="30" borderId="169" xfId="53" applyFont="1" applyFill="1" applyBorder="1" applyAlignment="1">
      <alignment horizontal="right" vertical="center"/>
    </xf>
    <xf numFmtId="38" fontId="37" fillId="30" borderId="170" xfId="53" applyFont="1" applyFill="1" applyBorder="1" applyAlignment="1">
      <alignment horizontal="right" vertical="center"/>
    </xf>
    <xf numFmtId="38" fontId="37" fillId="30" borderId="171" xfId="53" applyFont="1" applyFill="1" applyBorder="1" applyAlignment="1">
      <alignment horizontal="right" vertical="center"/>
    </xf>
    <xf numFmtId="0" fontId="37" fillId="30" borderId="105" xfId="54" applyFont="1" applyFill="1" applyBorder="1" applyAlignment="1"/>
    <xf numFmtId="0" fontId="37" fillId="0" borderId="0" xfId="54" applyFont="1" applyAlignment="1">
      <alignment horizontal="center"/>
    </xf>
    <xf numFmtId="38" fontId="37" fillId="0" borderId="0" xfId="53" applyFont="1" applyFill="1" applyBorder="1" applyAlignment="1">
      <alignment horizontal="right" vertical="center"/>
    </xf>
    <xf numFmtId="0" fontId="37" fillId="0" borderId="0" xfId="54" applyFont="1" applyAlignment="1"/>
    <xf numFmtId="0" fontId="4" fillId="0" borderId="0" xfId="54" applyFont="1" applyAlignment="1">
      <alignment shrinkToFit="1"/>
    </xf>
    <xf numFmtId="0" fontId="37" fillId="0" borderId="0" xfId="54" applyFont="1" applyAlignment="1">
      <alignment horizontal="left"/>
    </xf>
    <xf numFmtId="0" fontId="4" fillId="0" borderId="0" xfId="54" applyFont="1" applyAlignment="1">
      <alignment horizontal="left"/>
    </xf>
    <xf numFmtId="0" fontId="57" fillId="30" borderId="110" xfId="59" applyFont="1" applyFill="1" applyBorder="1" applyAlignment="1">
      <alignment vertical="center"/>
    </xf>
    <xf numFmtId="0" fontId="57" fillId="0" borderId="76" xfId="59" applyFont="1" applyBorder="1" applyAlignment="1">
      <alignment vertical="center"/>
    </xf>
    <xf numFmtId="0" fontId="57" fillId="0" borderId="108" xfId="59" applyFont="1" applyBorder="1" applyAlignment="1">
      <alignment vertical="center"/>
    </xf>
    <xf numFmtId="0" fontId="57" fillId="30" borderId="139" xfId="59" applyFont="1" applyFill="1" applyBorder="1" applyAlignment="1">
      <alignment vertical="center"/>
    </xf>
    <xf numFmtId="0" fontId="35" fillId="0" borderId="0" xfId="50" applyFont="1" applyAlignment="1">
      <alignment horizontal="center" vertical="center"/>
    </xf>
    <xf numFmtId="58" fontId="35" fillId="0" borderId="0" xfId="50" applyNumberFormat="1" applyFont="1" applyAlignment="1">
      <alignment horizontal="center" vertical="center"/>
    </xf>
    <xf numFmtId="0" fontId="35" fillId="0" borderId="0" xfId="50" quotePrefix="1" applyFont="1" applyAlignment="1">
      <alignment horizontal="center" vertical="center" wrapText="1"/>
    </xf>
    <xf numFmtId="0" fontId="36" fillId="0" borderId="0" xfId="50" quotePrefix="1" applyFont="1" applyAlignment="1">
      <alignment horizontal="center" vertical="center" wrapText="1"/>
    </xf>
    <xf numFmtId="0" fontId="36" fillId="0" borderId="0" xfId="50" applyFont="1" applyAlignment="1">
      <alignment horizontal="center" vertical="center"/>
    </xf>
    <xf numFmtId="0" fontId="4" fillId="0" borderId="0" xfId="50">
      <alignment vertical="center"/>
    </xf>
    <xf numFmtId="0" fontId="4" fillId="0" borderId="12" xfId="50" quotePrefix="1" applyBorder="1" applyAlignment="1">
      <alignment horizontal="left" vertical="center" wrapText="1"/>
    </xf>
    <xf numFmtId="0" fontId="4" fillId="0" borderId="12" xfId="50" applyBorder="1" applyAlignment="1">
      <alignment horizontal="left" vertical="center" wrapText="1"/>
    </xf>
    <xf numFmtId="0" fontId="3" fillId="26" borderId="40" xfId="50" applyFont="1" applyFill="1" applyBorder="1" applyAlignment="1">
      <alignment horizontal="center" vertical="center" textRotation="255" wrapText="1"/>
    </xf>
    <xf numFmtId="0" fontId="3" fillId="26" borderId="41" xfId="50" applyFont="1" applyFill="1" applyBorder="1" applyAlignment="1">
      <alignment horizontal="center" vertical="center" textRotation="255" wrapText="1"/>
    </xf>
    <xf numFmtId="0" fontId="3" fillId="26" borderId="42" xfId="50" applyFont="1" applyFill="1" applyBorder="1" applyAlignment="1">
      <alignment horizontal="center" vertical="center" textRotation="255" wrapText="1"/>
    </xf>
    <xf numFmtId="0" fontId="3" fillId="0" borderId="45" xfId="50" applyFont="1" applyBorder="1" applyAlignment="1">
      <alignment vertical="center" wrapText="1"/>
    </xf>
    <xf numFmtId="0" fontId="3" fillId="0" borderId="46" xfId="50" applyFont="1" applyBorder="1" applyAlignment="1">
      <alignment vertical="center" wrapText="1"/>
    </xf>
    <xf numFmtId="0" fontId="3" fillId="0" borderId="13" xfId="50" applyFont="1" applyBorder="1" applyAlignment="1">
      <alignment vertical="center" wrapText="1"/>
    </xf>
    <xf numFmtId="0" fontId="3" fillId="0" borderId="43" xfId="50" applyFont="1" applyBorder="1" applyAlignment="1">
      <alignment vertical="center" wrapText="1"/>
    </xf>
    <xf numFmtId="0" fontId="3" fillId="0" borderId="29" xfId="50" applyFont="1" applyBorder="1" applyAlignment="1">
      <alignment vertical="center" wrapText="1"/>
    </xf>
    <xf numFmtId="0" fontId="3" fillId="0" borderId="14" xfId="50" applyFont="1" applyBorder="1" applyAlignment="1">
      <alignment vertical="center" wrapText="1"/>
    </xf>
    <xf numFmtId="0" fontId="3" fillId="0" borderId="44" xfId="50" applyFont="1" applyBorder="1" applyAlignment="1">
      <alignment vertical="center" wrapText="1"/>
    </xf>
    <xf numFmtId="0" fontId="3" fillId="0" borderId="30" xfId="50" applyFont="1" applyBorder="1" applyAlignment="1">
      <alignment vertical="center" wrapText="1"/>
    </xf>
    <xf numFmtId="0" fontId="3" fillId="0" borderId="15" xfId="50" applyFont="1" applyBorder="1" applyAlignment="1">
      <alignment vertical="center" wrapText="1"/>
    </xf>
    <xf numFmtId="0" fontId="9" fillId="26" borderId="39" xfId="50" applyFont="1" applyFill="1" applyBorder="1" applyAlignment="1">
      <alignment horizontal="center" vertical="center" wrapText="1"/>
    </xf>
    <xf numFmtId="0" fontId="9" fillId="26" borderId="80" xfId="50" applyFont="1" applyFill="1" applyBorder="1" applyAlignment="1">
      <alignment horizontal="center" vertical="center" wrapText="1"/>
    </xf>
    <xf numFmtId="0" fontId="3" fillId="26" borderId="27" xfId="50" applyFont="1" applyFill="1" applyBorder="1" applyAlignment="1">
      <alignment horizontal="distributed" vertical="center"/>
    </xf>
    <xf numFmtId="0" fontId="3" fillId="26" borderId="37" xfId="50" applyFont="1" applyFill="1" applyBorder="1" applyAlignment="1">
      <alignment horizontal="distributed" vertical="center"/>
    </xf>
    <xf numFmtId="0" fontId="3" fillId="0" borderId="27" xfId="50" applyFont="1" applyBorder="1" applyAlignment="1">
      <alignment horizontal="right" vertical="center" wrapText="1"/>
    </xf>
    <xf numFmtId="0" fontId="3" fillId="0" borderId="2" xfId="50" applyFont="1" applyBorder="1" applyAlignment="1">
      <alignment horizontal="right" vertical="center" wrapText="1"/>
    </xf>
    <xf numFmtId="0" fontId="3" fillId="0" borderId="37" xfId="50" applyFont="1" applyBorder="1" applyAlignment="1">
      <alignment horizontal="right" vertical="center" wrapText="1"/>
    </xf>
    <xf numFmtId="0" fontId="9" fillId="26" borderId="17" xfId="50" applyFont="1" applyFill="1" applyBorder="1" applyAlignment="1">
      <alignment horizontal="center" vertical="center" wrapText="1"/>
    </xf>
    <xf numFmtId="0" fontId="9" fillId="26" borderId="81" xfId="50" applyFont="1" applyFill="1" applyBorder="1" applyAlignment="1">
      <alignment horizontal="center" vertical="center" wrapText="1"/>
    </xf>
    <xf numFmtId="0" fontId="9" fillId="26" borderId="27" xfId="50" applyFont="1" applyFill="1" applyBorder="1" applyAlignment="1">
      <alignment horizontal="center" vertical="center" wrapText="1"/>
    </xf>
    <xf numFmtId="0" fontId="9" fillId="26" borderId="2" xfId="50" applyFont="1" applyFill="1" applyBorder="1" applyAlignment="1">
      <alignment horizontal="center" vertical="center" wrapText="1"/>
    </xf>
    <xf numFmtId="0" fontId="1" fillId="0" borderId="140" xfId="54" applyFont="1" applyBorder="1" applyAlignment="1">
      <alignment horizontal="center" shrinkToFit="1"/>
    </xf>
    <xf numFmtId="0" fontId="1" fillId="0" borderId="69" xfId="54" applyFont="1" applyBorder="1" applyAlignment="1">
      <alignment horizontal="center" shrinkToFit="1"/>
    </xf>
    <xf numFmtId="0" fontId="1" fillId="0" borderId="117" xfId="54" applyFont="1" applyBorder="1" applyAlignment="1">
      <alignment horizontal="center" shrinkToFit="1"/>
    </xf>
    <xf numFmtId="0" fontId="37" fillId="0" borderId="151" xfId="54" applyFont="1" applyBorder="1" applyAlignment="1">
      <alignment horizontal="center" vertical="center" shrinkToFit="1"/>
    </xf>
    <xf numFmtId="0" fontId="37" fillId="0" borderId="47" xfId="54" applyFont="1" applyBorder="1" applyAlignment="1">
      <alignment horizontal="center" vertical="center" shrinkToFit="1"/>
    </xf>
    <xf numFmtId="0" fontId="37" fillId="0" borderId="172" xfId="54" applyFont="1" applyBorder="1" applyAlignment="1">
      <alignment horizontal="center" vertical="center" shrinkToFit="1"/>
    </xf>
    <xf numFmtId="0" fontId="37" fillId="0" borderId="140" xfId="54" applyFont="1" applyBorder="1" applyAlignment="1"/>
    <xf numFmtId="0" fontId="37" fillId="0" borderId="117" xfId="54" applyFont="1" applyBorder="1" applyAlignment="1"/>
    <xf numFmtId="0" fontId="37" fillId="0" borderId="106" xfId="54" applyFont="1" applyBorder="1" applyAlignment="1">
      <alignment horizontal="center"/>
    </xf>
    <xf numFmtId="0" fontId="37" fillId="0" borderId="112" xfId="54" applyFont="1" applyBorder="1" applyAlignment="1">
      <alignment horizontal="center"/>
    </xf>
    <xf numFmtId="0" fontId="37" fillId="0" borderId="70" xfId="54" applyFont="1" applyBorder="1" applyAlignment="1">
      <alignment horizontal="center" vertical="center" shrinkToFit="1"/>
    </xf>
    <xf numFmtId="0" fontId="37" fillId="0" borderId="48" xfId="54" applyFont="1" applyBorder="1" applyAlignment="1">
      <alignment horizontal="center" vertical="center" shrinkToFit="1"/>
    </xf>
    <xf numFmtId="0" fontId="37" fillId="0" borderId="71" xfId="54" applyFont="1" applyBorder="1" applyAlignment="1">
      <alignment horizontal="center" vertical="center" shrinkToFit="1"/>
    </xf>
    <xf numFmtId="0" fontId="37" fillId="0" borderId="60" xfId="54" applyFont="1" applyBorder="1" applyAlignment="1">
      <alignment horizontal="center" vertical="center" shrinkToFit="1"/>
    </xf>
    <xf numFmtId="0" fontId="37" fillId="0" borderId="173" xfId="54" applyFont="1" applyBorder="1" applyAlignment="1">
      <alignment horizontal="center" vertical="center" shrinkToFit="1"/>
    </xf>
    <xf numFmtId="0" fontId="37" fillId="0" borderId="61" xfId="54" applyFont="1" applyBorder="1" applyAlignment="1">
      <alignment horizontal="center" vertical="center" shrinkToFit="1"/>
    </xf>
    <xf numFmtId="0" fontId="54" fillId="0" borderId="106" xfId="0" applyFont="1" applyBorder="1" applyAlignment="1">
      <alignment horizontal="center" vertical="center" shrinkToFit="1"/>
    </xf>
    <xf numFmtId="0" fontId="54" fillId="0" borderId="1" xfId="0" applyFont="1" applyBorder="1" applyAlignment="1">
      <alignment horizontal="center" vertical="center" shrinkToFit="1"/>
    </xf>
    <xf numFmtId="0" fontId="54" fillId="0" borderId="112" xfId="0" applyFont="1" applyBorder="1" applyAlignment="1">
      <alignment horizontal="center" vertical="center" shrinkToFit="1"/>
    </xf>
    <xf numFmtId="0" fontId="57" fillId="0" borderId="16" xfId="0" applyFont="1" applyBorder="1" applyAlignment="1">
      <alignment horizontal="left" vertical="center" shrinkToFit="1"/>
    </xf>
    <xf numFmtId="0" fontId="57" fillId="0" borderId="109" xfId="0" applyFont="1" applyBorder="1" applyAlignment="1">
      <alignment horizontal="left" vertical="center" shrinkToFit="1"/>
    </xf>
    <xf numFmtId="0" fontId="57" fillId="0" borderId="27" xfId="0" applyFont="1" applyBorder="1" applyAlignment="1">
      <alignment horizontal="left" vertical="center" shrinkToFit="1"/>
    </xf>
    <xf numFmtId="0" fontId="57" fillId="0" borderId="2" xfId="0" applyFont="1" applyBorder="1" applyAlignment="1">
      <alignment horizontal="left" vertical="center" shrinkToFit="1"/>
    </xf>
    <xf numFmtId="0" fontId="57" fillId="0" borderId="181" xfId="0" applyFont="1" applyBorder="1" applyAlignment="1">
      <alignment horizontal="left" vertical="center" shrinkToFit="1"/>
    </xf>
    <xf numFmtId="0" fontId="57" fillId="0" borderId="106" xfId="0" applyFont="1" applyBorder="1" applyAlignment="1">
      <alignment horizontal="left" vertical="center" shrinkToFit="1"/>
    </xf>
    <xf numFmtId="0" fontId="57" fillId="0" borderId="1" xfId="0" applyFont="1" applyBorder="1" applyAlignment="1">
      <alignment horizontal="left" vertical="center" shrinkToFit="1"/>
    </xf>
    <xf numFmtId="0" fontId="57" fillId="0" borderId="112" xfId="0" applyFont="1" applyBorder="1" applyAlignment="1">
      <alignment horizontal="left" vertical="center" shrinkToFit="1"/>
    </xf>
    <xf numFmtId="0" fontId="53" fillId="0" borderId="106" xfId="0" applyFont="1" applyBorder="1" applyAlignment="1">
      <alignment horizontal="left" vertical="center" shrinkToFit="1"/>
    </xf>
    <xf numFmtId="0" fontId="53" fillId="0" borderId="1" xfId="0" applyFont="1" applyBorder="1" applyAlignment="1">
      <alignment horizontal="left" vertical="center" shrinkToFit="1"/>
    </xf>
    <xf numFmtId="0" fontId="53" fillId="0" borderId="112" xfId="0" applyFont="1" applyBorder="1" applyAlignment="1">
      <alignment horizontal="left" vertical="center" shrinkToFit="1"/>
    </xf>
    <xf numFmtId="0" fontId="53" fillId="0" borderId="106" xfId="0" applyFont="1" applyBorder="1" applyAlignment="1">
      <alignment horizontal="left" vertical="center"/>
    </xf>
    <xf numFmtId="0" fontId="53" fillId="0" borderId="1" xfId="0" applyFont="1" applyBorder="1" applyAlignment="1">
      <alignment horizontal="left" vertical="center"/>
    </xf>
    <xf numFmtId="0" fontId="53" fillId="0" borderId="112" xfId="0" applyFont="1" applyBorder="1" applyAlignment="1">
      <alignment horizontal="left" vertical="center"/>
    </xf>
    <xf numFmtId="38" fontId="57" fillId="0" borderId="106" xfId="62" applyFont="1" applyBorder="1" applyAlignment="1">
      <alignment horizontal="center" vertical="center"/>
    </xf>
    <xf numFmtId="38" fontId="57" fillId="0" borderId="1" xfId="62" applyFont="1" applyBorder="1" applyAlignment="1">
      <alignment horizontal="center" vertical="center"/>
    </xf>
    <xf numFmtId="38" fontId="57" fillId="0" borderId="112" xfId="62" applyFont="1" applyBorder="1" applyAlignment="1">
      <alignment horizontal="center" vertical="center"/>
    </xf>
    <xf numFmtId="0" fontId="57" fillId="0" borderId="151" xfId="0" applyFont="1" applyBorder="1" applyAlignment="1">
      <alignment horizontal="center" vertical="center"/>
    </xf>
    <xf numFmtId="0" fontId="57" fillId="0" borderId="172" xfId="0" applyFont="1" applyBorder="1" applyAlignment="1">
      <alignment horizontal="center" vertical="center"/>
    </xf>
    <xf numFmtId="0" fontId="57" fillId="0" borderId="73" xfId="0" applyFont="1" applyBorder="1" applyAlignment="1">
      <alignment horizontal="center"/>
    </xf>
    <xf numFmtId="0" fontId="57" fillId="0" borderId="68" xfId="0" applyFont="1" applyBorder="1" applyAlignment="1">
      <alignment horizontal="center"/>
    </xf>
    <xf numFmtId="0" fontId="57" fillId="0" borderId="75" xfId="0" applyFont="1" applyBorder="1" applyAlignment="1">
      <alignment horizontal="center"/>
    </xf>
    <xf numFmtId="0" fontId="40" fillId="0" borderId="70" xfId="0" applyFont="1" applyBorder="1" applyAlignment="1">
      <alignment horizontal="center" vertical="center" textRotation="255"/>
    </xf>
    <xf numFmtId="0" fontId="40" fillId="0" borderId="48" xfId="0" applyFont="1" applyBorder="1" applyAlignment="1">
      <alignment horizontal="center" vertical="center" textRotation="255"/>
    </xf>
    <xf numFmtId="0" fontId="40" fillId="0" borderId="73" xfId="0" applyFont="1" applyBorder="1" applyAlignment="1">
      <alignment horizontal="center" vertical="center" textRotation="255"/>
    </xf>
    <xf numFmtId="0" fontId="57" fillId="0" borderId="79" xfId="0" applyFont="1" applyBorder="1" applyAlignment="1">
      <alignment horizontal="left" vertical="center"/>
    </xf>
    <xf numFmtId="0" fontId="57" fillId="0" borderId="69" xfId="0" applyFont="1" applyBorder="1" applyAlignment="1">
      <alignment horizontal="left" vertical="center"/>
    </xf>
    <xf numFmtId="0" fontId="57" fillId="0" borderId="117" xfId="0" applyFont="1" applyBorder="1" applyAlignment="1">
      <alignment horizontal="left" vertical="center"/>
    </xf>
    <xf numFmtId="0" fontId="57" fillId="0" borderId="87" xfId="0" applyFont="1" applyBorder="1" applyAlignment="1">
      <alignment horizontal="left" vertical="center"/>
    </xf>
    <xf numFmtId="0" fontId="57" fillId="0" borderId="55" xfId="0" applyFont="1" applyBorder="1" applyAlignment="1">
      <alignment horizontal="left" vertical="center"/>
    </xf>
    <xf numFmtId="0" fontId="57" fillId="0" borderId="65" xfId="0" applyFont="1" applyBorder="1" applyAlignment="1">
      <alignment horizontal="left" vertical="center"/>
    </xf>
    <xf numFmtId="0" fontId="57" fillId="0" borderId="72" xfId="0" applyFont="1" applyBorder="1" applyAlignment="1">
      <alignment horizontal="center"/>
    </xf>
    <xf numFmtId="0" fontId="57" fillId="0" borderId="67" xfId="0" applyFont="1" applyBorder="1" applyAlignment="1">
      <alignment horizontal="center"/>
    </xf>
    <xf numFmtId="0" fontId="57" fillId="0" borderId="84" xfId="0" applyFont="1" applyBorder="1" applyAlignment="1">
      <alignment horizontal="center"/>
    </xf>
    <xf numFmtId="0" fontId="57" fillId="0" borderId="106" xfId="0" applyFont="1" applyBorder="1" applyAlignment="1">
      <alignment horizontal="center" vertical="center" wrapText="1"/>
    </xf>
    <xf numFmtId="0" fontId="57" fillId="0" borderId="1" xfId="0" applyFont="1" applyBorder="1" applyAlignment="1">
      <alignment horizontal="center" vertical="center" wrapText="1"/>
    </xf>
    <xf numFmtId="0" fontId="57" fillId="0" borderId="112" xfId="0" applyFont="1" applyBorder="1" applyAlignment="1">
      <alignment horizontal="center" vertical="center" wrapText="1"/>
    </xf>
    <xf numFmtId="0" fontId="40" fillId="0" borderId="72" xfId="0" applyFont="1" applyBorder="1" applyAlignment="1">
      <alignment horizontal="center" vertical="center" textRotation="255"/>
    </xf>
    <xf numFmtId="0" fontId="40" fillId="0" borderId="49" xfId="0" applyFont="1" applyBorder="1" applyAlignment="1">
      <alignment horizontal="center" vertical="center" textRotation="255"/>
    </xf>
    <xf numFmtId="179" fontId="57" fillId="0" borderId="106" xfId="59" applyNumberFormat="1" applyFont="1" applyBorder="1" applyAlignment="1">
      <alignment horizontal="center" vertical="center" shrinkToFit="1"/>
    </xf>
    <xf numFmtId="179" fontId="57" fillId="0" borderId="1" xfId="59" applyNumberFormat="1" applyFont="1" applyBorder="1" applyAlignment="1">
      <alignment horizontal="center" vertical="center" shrinkToFit="1"/>
    </xf>
    <xf numFmtId="179" fontId="57" fillId="0" borderId="107" xfId="59" applyNumberFormat="1" applyFont="1" applyBorder="1" applyAlignment="1">
      <alignment horizontal="center" vertical="center" shrinkToFit="1"/>
    </xf>
    <xf numFmtId="179" fontId="57" fillId="30" borderId="39" xfId="59" applyNumberFormat="1" applyFont="1" applyFill="1" applyBorder="1" applyAlignment="1">
      <alignment horizontal="left" vertical="center" shrinkToFit="1"/>
    </xf>
    <xf numFmtId="179" fontId="57" fillId="30" borderId="92" xfId="59" applyNumberFormat="1" applyFont="1" applyFill="1" applyBorder="1" applyAlignment="1">
      <alignment horizontal="left" vertical="center" shrinkToFit="1"/>
    </xf>
    <xf numFmtId="179" fontId="57" fillId="0" borderId="59" xfId="59" applyNumberFormat="1" applyFont="1" applyBorder="1" applyAlignment="1">
      <alignment horizontal="center" vertical="center" shrinkToFit="1"/>
    </xf>
    <xf numFmtId="179" fontId="57" fillId="0" borderId="109" xfId="59" applyNumberFormat="1" applyFont="1" applyBorder="1" applyAlignment="1">
      <alignment horizontal="center" vertical="center" shrinkToFit="1"/>
    </xf>
    <xf numFmtId="179" fontId="57" fillId="0" borderId="38" xfId="59" applyNumberFormat="1" applyFont="1" applyBorder="1" applyAlignment="1">
      <alignment horizontal="center" vertical="center" shrinkToFit="1"/>
    </xf>
    <xf numFmtId="179" fontId="57" fillId="0" borderId="73" xfId="59" applyNumberFormat="1" applyFont="1" applyBorder="1" applyAlignment="1">
      <alignment horizontal="center" vertical="center" shrinkToFit="1"/>
    </xf>
    <xf numFmtId="179" fontId="57" fillId="0" borderId="68" xfId="59" applyNumberFormat="1" applyFont="1" applyBorder="1" applyAlignment="1">
      <alignment horizontal="center" vertical="center" shrinkToFit="1"/>
    </xf>
    <xf numFmtId="179" fontId="57" fillId="0" borderId="76" xfId="59" applyNumberFormat="1" applyFont="1" applyBorder="1" applyAlignment="1">
      <alignment horizontal="center" vertical="center" shrinkToFit="1"/>
    </xf>
    <xf numFmtId="0" fontId="57" fillId="0" borderId="48" xfId="59" applyFont="1" applyBorder="1" applyAlignment="1">
      <alignment horizontal="center" vertical="center" textRotation="255"/>
    </xf>
    <xf numFmtId="0" fontId="57" fillId="0" borderId="58" xfId="59" applyFont="1" applyBorder="1" applyAlignment="1">
      <alignment horizontal="center" vertical="center" textRotation="255"/>
    </xf>
    <xf numFmtId="179" fontId="57" fillId="30" borderId="110" xfId="59" applyNumberFormat="1" applyFont="1" applyFill="1" applyBorder="1" applyAlignment="1">
      <alignment horizontal="left" vertical="center" shrinkToFit="1"/>
    </xf>
    <xf numFmtId="0" fontId="57" fillId="0" borderId="70" xfId="59" applyFont="1" applyBorder="1" applyAlignment="1">
      <alignment horizontal="center" vertical="center" textRotation="255"/>
    </xf>
    <xf numFmtId="179" fontId="57" fillId="30" borderId="91" xfId="59" applyNumberFormat="1" applyFont="1" applyFill="1" applyBorder="1" applyAlignment="1">
      <alignment horizontal="left" vertical="center" shrinkToFit="1"/>
    </xf>
    <xf numFmtId="0" fontId="57" fillId="0" borderId="72" xfId="59" applyFont="1" applyBorder="1" applyAlignment="1">
      <alignment horizontal="center" vertical="center"/>
    </xf>
    <xf numFmtId="0" fontId="57" fillId="0" borderId="77" xfId="59" applyFont="1" applyBorder="1" applyAlignment="1">
      <alignment horizontal="center" vertical="center"/>
    </xf>
    <xf numFmtId="0" fontId="57" fillId="0" borderId="73" xfId="59" applyFont="1" applyBorder="1" applyAlignment="1">
      <alignment horizontal="center" vertical="center"/>
    </xf>
    <xf numFmtId="0" fontId="57" fillId="0" borderId="76" xfId="59" applyFont="1" applyBorder="1" applyAlignment="1">
      <alignment horizontal="center" vertical="center"/>
    </xf>
    <xf numFmtId="0" fontId="57" fillId="0" borderId="91" xfId="59" applyFont="1" applyBorder="1" applyAlignment="1">
      <alignment horizontal="center" vertical="center"/>
    </xf>
    <xf numFmtId="0" fontId="57" fillId="0" borderId="118" xfId="59" applyFont="1" applyBorder="1" applyAlignment="1">
      <alignment horizontal="center" vertical="center"/>
    </xf>
    <xf numFmtId="0" fontId="57" fillId="0" borderId="60" xfId="59" applyFont="1" applyBorder="1" applyAlignment="1">
      <alignment horizontal="center" vertical="center"/>
    </xf>
    <xf numFmtId="0" fontId="57" fillId="0" borderId="61" xfId="59" applyFont="1" applyBorder="1" applyAlignment="1">
      <alignment horizontal="center" vertical="center"/>
    </xf>
    <xf numFmtId="0" fontId="57" fillId="0" borderId="106" xfId="59" applyFont="1" applyBorder="1" applyAlignment="1">
      <alignment horizontal="center" vertical="center" wrapText="1"/>
    </xf>
    <xf numFmtId="0" fontId="57" fillId="0" borderId="1" xfId="59" applyFont="1" applyBorder="1" applyAlignment="1">
      <alignment horizontal="center" vertical="center" wrapText="1"/>
    </xf>
    <xf numFmtId="0" fontId="57" fillId="0" borderId="112" xfId="59" applyFont="1" applyBorder="1" applyAlignment="1">
      <alignment horizontal="center" vertical="center" wrapText="1"/>
    </xf>
    <xf numFmtId="0" fontId="57" fillId="0" borderId="151" xfId="59" applyFont="1" applyBorder="1" applyAlignment="1">
      <alignment horizontal="center" vertical="center"/>
    </xf>
    <xf numFmtId="0" fontId="57" fillId="0" borderId="172" xfId="59" applyFont="1" applyBorder="1" applyAlignment="1">
      <alignment horizontal="center" vertical="center"/>
    </xf>
    <xf numFmtId="0" fontId="53" fillId="0" borderId="106" xfId="59" applyFont="1" applyBorder="1" applyAlignment="1">
      <alignment horizontal="center" vertical="center" shrinkToFit="1"/>
    </xf>
    <xf numFmtId="0" fontId="53" fillId="0" borderId="107" xfId="59" applyFont="1" applyBorder="1" applyAlignment="1">
      <alignment horizontal="center" vertical="center" shrinkToFit="1"/>
    </xf>
    <xf numFmtId="0" fontId="53" fillId="0" borderId="151" xfId="59" applyFont="1" applyBorder="1" applyAlignment="1">
      <alignment horizontal="center" vertical="center" textRotation="255"/>
    </xf>
    <xf numFmtId="0" fontId="53" fillId="0" borderId="47" xfId="59" applyFont="1" applyBorder="1" applyAlignment="1">
      <alignment horizontal="center" vertical="center" textRotation="255"/>
    </xf>
    <xf numFmtId="0" fontId="53" fillId="0" borderId="172" xfId="59" applyFont="1" applyBorder="1" applyAlignment="1">
      <alignment horizontal="center" vertical="center" textRotation="255"/>
    </xf>
    <xf numFmtId="0" fontId="53" fillId="0" borderId="91" xfId="59" applyFont="1" applyBorder="1" applyAlignment="1">
      <alignment horizontal="center" vertical="center"/>
    </xf>
    <xf numFmtId="0" fontId="53" fillId="0" borderId="110" xfId="59" applyFont="1" applyBorder="1" applyAlignment="1">
      <alignment horizontal="center" vertical="center"/>
    </xf>
    <xf numFmtId="0" fontId="53" fillId="30" borderId="60" xfId="59" applyFont="1" applyFill="1" applyBorder="1" applyAlignment="1">
      <alignment horizontal="center" vertical="top"/>
    </xf>
    <xf numFmtId="0" fontId="53" fillId="30" borderId="173" xfId="59" applyFont="1" applyFill="1" applyBorder="1" applyAlignment="1">
      <alignment horizontal="center" vertical="top"/>
    </xf>
    <xf numFmtId="0" fontId="53" fillId="0" borderId="108" xfId="59" applyFont="1" applyBorder="1" applyAlignment="1">
      <alignment horizontal="center" vertical="center"/>
    </xf>
    <xf numFmtId="0" fontId="53" fillId="0" borderId="188" xfId="59" applyFont="1" applyBorder="1" applyAlignment="1">
      <alignment horizontal="center" vertical="center"/>
    </xf>
    <xf numFmtId="0" fontId="53" fillId="30" borderId="135" xfId="59" applyFont="1" applyFill="1" applyBorder="1" applyAlignment="1">
      <alignment horizontal="left" vertical="top"/>
    </xf>
    <xf numFmtId="0" fontId="53" fillId="30" borderId="160" xfId="59" applyFont="1" applyFill="1" applyBorder="1" applyAlignment="1">
      <alignment horizontal="left" vertical="top"/>
    </xf>
    <xf numFmtId="0" fontId="53" fillId="0" borderId="139" xfId="59" applyFont="1" applyBorder="1" applyAlignment="1">
      <alignment horizontal="center" vertical="center"/>
    </xf>
    <xf numFmtId="0" fontId="53" fillId="0" borderId="39" xfId="59" applyFont="1" applyBorder="1" applyAlignment="1">
      <alignment horizontal="center" vertical="center"/>
    </xf>
    <xf numFmtId="0" fontId="53" fillId="30" borderId="138" xfId="59" applyFont="1" applyFill="1" applyBorder="1" applyAlignment="1">
      <alignment horizontal="left" vertical="top"/>
    </xf>
    <xf numFmtId="0" fontId="53" fillId="30" borderId="93" xfId="59" applyFont="1" applyFill="1" applyBorder="1" applyAlignment="1">
      <alignment horizontal="left" vertical="top"/>
    </xf>
    <xf numFmtId="0" fontId="57" fillId="0" borderId="106" xfId="59" applyFont="1" applyBorder="1" applyAlignment="1">
      <alignment horizontal="center" vertical="center"/>
    </xf>
    <xf numFmtId="0" fontId="57" fillId="0" borderId="107" xfId="59" applyFont="1" applyBorder="1" applyAlignment="1">
      <alignment horizontal="center" vertical="center"/>
    </xf>
    <xf numFmtId="0" fontId="57" fillId="0" borderId="189" xfId="59" applyFont="1" applyBorder="1" applyAlignment="1">
      <alignment horizontal="center" vertical="center"/>
    </xf>
    <xf numFmtId="0" fontId="57" fillId="0" borderId="71" xfId="59" applyFont="1" applyBorder="1" applyAlignment="1">
      <alignment horizontal="center" vertical="center" textRotation="255"/>
    </xf>
    <xf numFmtId="0" fontId="58" fillId="0" borderId="106" xfId="59" applyFont="1" applyBorder="1" applyAlignment="1">
      <alignment horizontal="center" vertical="center"/>
    </xf>
    <xf numFmtId="0" fontId="58" fillId="0" borderId="1" xfId="59" applyFont="1" applyBorder="1" applyAlignment="1">
      <alignment horizontal="center" vertical="center"/>
    </xf>
    <xf numFmtId="0" fontId="58" fillId="0" borderId="112" xfId="59" applyFont="1" applyBorder="1" applyAlignment="1">
      <alignment horizontal="center" vertical="center"/>
    </xf>
    <xf numFmtId="0" fontId="57" fillId="0" borderId="69" xfId="59" applyFont="1" applyBorder="1" applyAlignment="1">
      <alignment horizontal="left" vertical="center"/>
    </xf>
    <xf numFmtId="0" fontId="57" fillId="0" borderId="117" xfId="59" applyFont="1" applyBorder="1" applyAlignment="1">
      <alignment horizontal="left" vertical="center"/>
    </xf>
    <xf numFmtId="0" fontId="57" fillId="0" borderId="2" xfId="59" applyFont="1" applyBorder="1" applyAlignment="1">
      <alignment horizontal="left" vertical="center"/>
    </xf>
    <xf numFmtId="0" fontId="57" fillId="0" borderId="181" xfId="59" applyFont="1" applyBorder="1" applyAlignment="1">
      <alignment horizontal="left" vertical="center"/>
    </xf>
    <xf numFmtId="0" fontId="57" fillId="0" borderId="0" xfId="59" applyFont="1" applyAlignment="1">
      <alignment horizontal="left" vertical="center"/>
    </xf>
    <xf numFmtId="0" fontId="57" fillId="0" borderId="100" xfId="59" applyFont="1" applyBorder="1" applyAlignment="1">
      <alignment horizontal="left" vertical="center"/>
    </xf>
    <xf numFmtId="0" fontId="58" fillId="0" borderId="55" xfId="59" applyFont="1" applyBorder="1" applyAlignment="1">
      <alignment horizontal="center" vertical="center"/>
    </xf>
    <xf numFmtId="0" fontId="59" fillId="0" borderId="65" xfId="59" applyFont="1" applyBorder="1" applyAlignment="1">
      <alignment horizontal="center" vertical="center"/>
    </xf>
    <xf numFmtId="0" fontId="57" fillId="0" borderId="67" xfId="59" applyFont="1" applyBorder="1" applyAlignment="1">
      <alignment horizontal="left" vertical="center"/>
    </xf>
    <xf numFmtId="0" fontId="57" fillId="0" borderId="84" xfId="59" applyFont="1" applyBorder="1" applyAlignment="1">
      <alignment horizontal="left" vertical="center"/>
    </xf>
    <xf numFmtId="0" fontId="57" fillId="0" borderId="27" xfId="59" applyFont="1" applyBorder="1" applyAlignment="1">
      <alignment horizontal="left" vertical="center"/>
    </xf>
    <xf numFmtId="0" fontId="58" fillId="0" borderId="68" xfId="59" applyFont="1" applyBorder="1" applyAlignment="1">
      <alignment horizontal="center" vertical="center"/>
    </xf>
    <xf numFmtId="0" fontId="59" fillId="0" borderId="75" xfId="59" applyFont="1" applyBorder="1" applyAlignment="1">
      <alignment horizontal="center" vertical="center"/>
    </xf>
    <xf numFmtId="0" fontId="57" fillId="0" borderId="67" xfId="59" applyFont="1" applyBorder="1" applyAlignment="1">
      <alignment horizontal="center" vertical="center"/>
    </xf>
    <xf numFmtId="0" fontId="57" fillId="0" borderId="84" xfId="59" applyFont="1" applyBorder="1" applyAlignment="1">
      <alignment horizontal="center" vertical="center"/>
    </xf>
    <xf numFmtId="0" fontId="57" fillId="0" borderId="68" xfId="59" applyFont="1" applyBorder="1" applyAlignment="1">
      <alignment horizontal="center" vertical="center"/>
    </xf>
    <xf numFmtId="0" fontId="57" fillId="0" borderId="75" xfId="59" applyFont="1" applyBorder="1" applyAlignment="1">
      <alignment horizontal="center" vertical="center"/>
    </xf>
    <xf numFmtId="0" fontId="57" fillId="0" borderId="183" xfId="59" applyFont="1" applyBorder="1" applyAlignment="1">
      <alignment horizontal="center" vertical="center"/>
    </xf>
    <xf numFmtId="0" fontId="57" fillId="0" borderId="106" xfId="59" applyFont="1" applyBorder="1" applyAlignment="1">
      <alignment horizontal="center"/>
    </xf>
    <xf numFmtId="0" fontId="57" fillId="0" borderId="1" xfId="59" applyFont="1" applyBorder="1" applyAlignment="1">
      <alignment horizontal="center"/>
    </xf>
    <xf numFmtId="0" fontId="57" fillId="0" borderId="112" xfId="59" applyFont="1" applyBorder="1" applyAlignment="1">
      <alignment horizontal="center"/>
    </xf>
    <xf numFmtId="179" fontId="57" fillId="31" borderId="52" xfId="63" applyNumberFormat="1" applyFont="1" applyFill="1" applyBorder="1" applyAlignment="1">
      <alignment horizontal="left" vertical="top" shrinkToFit="1"/>
    </xf>
    <xf numFmtId="179" fontId="57" fillId="31" borderId="183" xfId="63" applyNumberFormat="1" applyFont="1" applyFill="1" applyBorder="1" applyAlignment="1">
      <alignment horizontal="left" vertical="top" shrinkToFit="1"/>
    </xf>
    <xf numFmtId="179" fontId="57" fillId="31" borderId="52" xfId="63" applyNumberFormat="1" applyFont="1" applyFill="1" applyBorder="1" applyAlignment="1">
      <alignment horizontal="center" vertical="top" shrinkToFit="1"/>
    </xf>
    <xf numFmtId="179" fontId="57" fillId="31" borderId="183" xfId="63" applyNumberFormat="1" applyFont="1" applyFill="1" applyBorder="1" applyAlignment="1">
      <alignment horizontal="center" vertical="top" shrinkToFit="1"/>
    </xf>
    <xf numFmtId="179" fontId="57" fillId="31" borderId="47" xfId="63" applyNumberFormat="1" applyFont="1" applyFill="1" applyBorder="1" applyAlignment="1">
      <alignment horizontal="center" vertical="top" shrinkToFit="1"/>
    </xf>
    <xf numFmtId="0" fontId="57" fillId="0" borderId="87" xfId="59" applyFont="1" applyBorder="1" applyAlignment="1">
      <alignment horizontal="center"/>
    </xf>
    <xf numFmtId="0" fontId="57" fillId="0" borderId="55" xfId="59" applyFont="1" applyBorder="1" applyAlignment="1">
      <alignment horizontal="center"/>
    </xf>
    <xf numFmtId="0" fontId="57" fillId="0" borderId="65" xfId="59" applyFont="1" applyBorder="1" applyAlignment="1">
      <alignment horizontal="center"/>
    </xf>
    <xf numFmtId="0" fontId="57" fillId="0" borderId="72" xfId="59" applyFont="1" applyBorder="1" applyAlignment="1">
      <alignment horizontal="center" vertical="center" textRotation="255"/>
    </xf>
    <xf numFmtId="0" fontId="57" fillId="0" borderId="49" xfId="59" applyFont="1" applyBorder="1" applyAlignment="1">
      <alignment horizontal="center" vertical="center" textRotation="255"/>
    </xf>
    <xf numFmtId="0" fontId="57" fillId="0" borderId="73" xfId="59" applyFont="1" applyBorder="1" applyAlignment="1">
      <alignment horizontal="center" vertical="center" textRotation="255"/>
    </xf>
    <xf numFmtId="0" fontId="57" fillId="0" borderId="1" xfId="59" applyFont="1" applyBorder="1" applyAlignment="1">
      <alignment horizontal="center" vertical="center"/>
    </xf>
    <xf numFmtId="0" fontId="57" fillId="0" borderId="112" xfId="59" applyFont="1" applyBorder="1" applyAlignment="1">
      <alignment horizontal="center" vertical="center"/>
    </xf>
    <xf numFmtId="179" fontId="57" fillId="31" borderId="151" xfId="63" applyNumberFormat="1" applyFont="1" applyFill="1" applyBorder="1" applyAlignment="1">
      <alignment horizontal="left" vertical="top" shrinkToFit="1"/>
    </xf>
    <xf numFmtId="0" fontId="57" fillId="28" borderId="106" xfId="59" applyFont="1" applyFill="1" applyBorder="1" applyAlignment="1">
      <alignment horizontal="center" vertical="center"/>
    </xf>
    <xf numFmtId="0" fontId="57" fillId="28" borderId="107" xfId="59" applyFont="1" applyFill="1" applyBorder="1" applyAlignment="1">
      <alignment horizontal="center" vertical="center"/>
    </xf>
    <xf numFmtId="0" fontId="57" fillId="0" borderId="70" xfId="59" applyFont="1" applyBorder="1" applyAlignment="1">
      <alignment horizontal="center" textRotation="255"/>
    </xf>
    <xf numFmtId="0" fontId="57" fillId="0" borderId="48" xfId="59" applyFont="1" applyBorder="1" applyAlignment="1">
      <alignment horizontal="center" textRotation="255"/>
    </xf>
    <xf numFmtId="0" fontId="57" fillId="0" borderId="71" xfId="59" applyFont="1" applyBorder="1" applyAlignment="1">
      <alignment horizontal="center" textRotation="255"/>
    </xf>
    <xf numFmtId="0" fontId="56" fillId="0" borderId="0" xfId="59" applyFont="1" applyAlignment="1">
      <alignment horizontal="left" shrinkToFit="1"/>
    </xf>
    <xf numFmtId="0" fontId="57" fillId="0" borderId="70" xfId="59" applyFont="1" applyBorder="1" applyAlignment="1">
      <alignment horizontal="center" vertical="center"/>
    </xf>
    <xf numFmtId="0" fontId="57" fillId="0" borderId="58" xfId="59" applyFont="1" applyBorder="1" applyAlignment="1">
      <alignment horizontal="center" vertical="center"/>
    </xf>
    <xf numFmtId="0" fontId="57" fillId="0" borderId="79" xfId="59" applyFont="1" applyBorder="1" applyAlignment="1">
      <alignment horizontal="center" vertical="center"/>
    </xf>
    <xf numFmtId="0" fontId="57" fillId="0" borderId="69" xfId="59" applyFont="1" applyBorder="1" applyAlignment="1">
      <alignment horizontal="center" vertical="center"/>
    </xf>
    <xf numFmtId="0" fontId="57" fillId="0" borderId="74" xfId="59" applyFont="1" applyBorder="1" applyAlignment="1">
      <alignment horizontal="center" vertical="center"/>
    </xf>
    <xf numFmtId="0" fontId="57" fillId="0" borderId="95" xfId="59" applyFont="1" applyBorder="1" applyAlignment="1">
      <alignment horizontal="center" vertical="center"/>
    </xf>
    <xf numFmtId="0" fontId="57" fillId="0" borderId="101" xfId="59" applyFont="1" applyBorder="1" applyAlignment="1">
      <alignment horizontal="center" vertical="center"/>
    </xf>
    <xf numFmtId="0" fontId="57" fillId="0" borderId="92" xfId="59" applyFont="1" applyBorder="1" applyAlignment="1">
      <alignment horizontal="center" vertical="center"/>
    </xf>
    <xf numFmtId="38" fontId="57" fillId="0" borderId="106" xfId="63" applyFont="1" applyBorder="1" applyAlignment="1">
      <alignment horizontal="center" vertical="center"/>
    </xf>
    <xf numFmtId="38" fontId="57" fillId="0" borderId="1" xfId="63" applyFont="1" applyBorder="1" applyAlignment="1">
      <alignment horizontal="center" vertical="center"/>
    </xf>
    <xf numFmtId="38" fontId="57" fillId="0" borderId="112" xfId="63" applyFont="1" applyBorder="1" applyAlignment="1">
      <alignment horizontal="center" vertical="center"/>
    </xf>
    <xf numFmtId="0" fontId="57" fillId="0" borderId="16" xfId="59" applyFont="1" applyBorder="1" applyAlignment="1">
      <alignment horizontal="left"/>
    </xf>
    <xf numFmtId="0" fontId="57" fillId="0" borderId="109" xfId="59" applyFont="1" applyBorder="1" applyAlignment="1">
      <alignment horizontal="left"/>
    </xf>
    <xf numFmtId="0" fontId="57" fillId="0" borderId="197" xfId="59" applyFont="1" applyBorder="1" applyAlignment="1">
      <alignment horizontal="left"/>
    </xf>
    <xf numFmtId="0" fontId="57" fillId="0" borderId="106" xfId="59" applyFont="1" applyBorder="1" applyAlignment="1">
      <alignment horizontal="left" vertical="center"/>
    </xf>
    <xf numFmtId="0" fontId="57" fillId="0" borderId="1" xfId="59" applyFont="1" applyBorder="1" applyAlignment="1">
      <alignment horizontal="left" vertical="center"/>
    </xf>
    <xf numFmtId="0" fontId="57" fillId="0" borderId="112" xfId="59" applyFont="1" applyBorder="1" applyAlignment="1">
      <alignment horizontal="left" vertical="center"/>
    </xf>
    <xf numFmtId="3" fontId="42" fillId="24" borderId="55" xfId="53" applyNumberFormat="1" applyFont="1" applyFill="1" applyBorder="1" applyAlignment="1">
      <alignment vertical="center"/>
    </xf>
    <xf numFmtId="0" fontId="43" fillId="0" borderId="55" xfId="0" applyFont="1" applyBorder="1" applyAlignment="1">
      <alignment vertical="center"/>
    </xf>
    <xf numFmtId="3" fontId="42" fillId="24" borderId="2" xfId="53" applyNumberFormat="1" applyFont="1" applyFill="1" applyBorder="1" applyAlignment="1">
      <alignment vertical="center"/>
    </xf>
    <xf numFmtId="3" fontId="42" fillId="24" borderId="69" xfId="53" applyNumberFormat="1" applyFont="1" applyFill="1" applyBorder="1" applyAlignment="1">
      <alignment vertical="center"/>
    </xf>
    <xf numFmtId="0" fontId="45" fillId="28" borderId="79" xfId="0" applyFont="1" applyFill="1" applyBorder="1" applyAlignment="1">
      <alignment horizontal="center" vertical="center"/>
    </xf>
    <xf numFmtId="0" fontId="45" fillId="28" borderId="69" xfId="0" applyFont="1" applyFill="1" applyBorder="1" applyAlignment="1">
      <alignment horizontal="center" vertical="center"/>
    </xf>
    <xf numFmtId="0" fontId="45" fillId="28" borderId="117" xfId="0" applyFont="1" applyFill="1" applyBorder="1" applyAlignment="1">
      <alignment horizontal="center" vertical="center"/>
    </xf>
    <xf numFmtId="0" fontId="46" fillId="24" borderId="0" xfId="0" applyFont="1" applyFill="1" applyAlignment="1">
      <alignment horizontal="left" vertical="center"/>
    </xf>
    <xf numFmtId="0" fontId="46" fillId="0" borderId="0" xfId="0" applyFont="1" applyAlignment="1">
      <alignment horizontal="left" vertical="center"/>
    </xf>
    <xf numFmtId="3" fontId="49" fillId="24" borderId="0" xfId="53" applyNumberFormat="1" applyFont="1" applyFill="1" applyAlignment="1">
      <alignment horizontal="center" vertical="center"/>
    </xf>
    <xf numFmtId="0" fontId="49" fillId="0" borderId="0" xfId="0" applyFont="1" applyAlignment="1">
      <alignment horizontal="center" vertical="center"/>
    </xf>
    <xf numFmtId="3" fontId="45" fillId="28" borderId="72" xfId="53" applyNumberFormat="1" applyFont="1" applyFill="1" applyBorder="1" applyAlignment="1">
      <alignment horizontal="center" vertical="center"/>
    </xf>
    <xf numFmtId="0" fontId="45" fillId="28" borderId="67" xfId="0" applyFont="1" applyFill="1" applyBorder="1" applyAlignment="1">
      <alignment horizontal="center" vertical="center"/>
    </xf>
    <xf numFmtId="0" fontId="45" fillId="28" borderId="73" xfId="0" applyFont="1" applyFill="1" applyBorder="1" applyAlignment="1">
      <alignment horizontal="center" vertical="center"/>
    </xf>
    <xf numFmtId="0" fontId="45" fillId="28" borderId="68" xfId="0" applyFont="1" applyFill="1" applyBorder="1" applyAlignment="1">
      <alignment horizontal="center" vertical="center"/>
    </xf>
    <xf numFmtId="0" fontId="43" fillId="0" borderId="2" xfId="0" applyFont="1" applyBorder="1" applyAlignment="1">
      <alignment vertical="center"/>
    </xf>
    <xf numFmtId="3" fontId="42" fillId="24" borderId="69" xfId="53" applyNumberFormat="1" applyFont="1" applyFill="1" applyBorder="1" applyAlignment="1">
      <alignment horizontal="left" vertical="center"/>
    </xf>
    <xf numFmtId="0" fontId="43" fillId="0" borderId="69" xfId="0" applyFont="1" applyBorder="1" applyAlignment="1">
      <alignment vertical="center"/>
    </xf>
    <xf numFmtId="0" fontId="42" fillId="24" borderId="2" xfId="0" applyFont="1" applyFill="1" applyBorder="1" applyAlignment="1">
      <alignment horizontal="left" vertical="center"/>
    </xf>
    <xf numFmtId="0" fontId="42" fillId="24" borderId="16" xfId="0" applyFont="1" applyFill="1" applyBorder="1" applyAlignment="1">
      <alignment horizontal="left" vertical="center"/>
    </xf>
    <xf numFmtId="0" fontId="43" fillId="0" borderId="132" xfId="0" applyFont="1" applyBorder="1" applyAlignment="1">
      <alignment vertical="center"/>
    </xf>
    <xf numFmtId="3" fontId="42" fillId="24" borderId="88" xfId="53" applyNumberFormat="1" applyFont="1" applyFill="1" applyBorder="1" applyAlignment="1">
      <alignment horizontal="left" vertical="center"/>
    </xf>
    <xf numFmtId="3" fontId="42" fillId="24" borderId="144" xfId="53" applyNumberFormat="1" applyFont="1" applyFill="1" applyBorder="1" applyAlignment="1">
      <alignment horizontal="left" vertical="center"/>
    </xf>
    <xf numFmtId="3" fontId="42" fillId="24" borderId="121" xfId="53" applyNumberFormat="1" applyFont="1" applyFill="1" applyBorder="1" applyAlignment="1">
      <alignment vertical="center"/>
    </xf>
    <xf numFmtId="0" fontId="43" fillId="0" borderId="205" xfId="0" applyFont="1" applyBorder="1" applyAlignment="1">
      <alignment vertical="center"/>
    </xf>
    <xf numFmtId="3" fontId="42" fillId="24" borderId="127" xfId="53" applyNumberFormat="1" applyFont="1" applyFill="1" applyBorder="1" applyAlignment="1">
      <alignment vertical="center"/>
    </xf>
    <xf numFmtId="0" fontId="43" fillId="0" borderId="141" xfId="0" applyFont="1" applyBorder="1" applyAlignment="1">
      <alignment vertical="center"/>
    </xf>
    <xf numFmtId="0" fontId="42" fillId="24" borderId="72" xfId="0" applyFont="1" applyFill="1" applyBorder="1" applyAlignment="1">
      <alignment horizontal="left" vertical="center"/>
    </xf>
    <xf numFmtId="0" fontId="43" fillId="0" borderId="67" xfId="0" applyFont="1" applyBorder="1" applyAlignment="1">
      <alignment vertical="center"/>
    </xf>
    <xf numFmtId="0" fontId="42" fillId="24" borderId="87" xfId="0" applyFont="1" applyFill="1" applyBorder="1" applyAlignment="1">
      <alignment horizontal="left" vertical="center"/>
    </xf>
    <xf numFmtId="0" fontId="43" fillId="0" borderId="55" xfId="0" applyFont="1" applyBorder="1" applyAlignment="1">
      <alignment horizontal="left" vertical="center"/>
    </xf>
    <xf numFmtId="0" fontId="43" fillId="0" borderId="65" xfId="0" applyFont="1" applyBorder="1" applyAlignment="1">
      <alignment horizontal="left" vertical="center"/>
    </xf>
    <xf numFmtId="3" fontId="42" fillId="24" borderId="73" xfId="53" applyNumberFormat="1" applyFont="1" applyFill="1" applyBorder="1" applyAlignment="1">
      <alignment vertical="center"/>
    </xf>
    <xf numFmtId="0" fontId="43" fillId="0" borderId="68" xfId="0" applyFont="1" applyBorder="1" applyAlignment="1">
      <alignment vertical="center"/>
    </xf>
    <xf numFmtId="0" fontId="43" fillId="0" borderId="75" xfId="0" applyFont="1" applyBorder="1" applyAlignment="1">
      <alignment vertical="center"/>
    </xf>
    <xf numFmtId="3" fontId="42" fillId="24" borderId="54" xfId="53" applyNumberFormat="1" applyFont="1" applyFill="1" applyBorder="1" applyAlignment="1">
      <alignment vertical="center"/>
    </xf>
    <xf numFmtId="0" fontId="43" fillId="0" borderId="65" xfId="0" applyFont="1" applyBorder="1" applyAlignment="1">
      <alignment vertical="center"/>
    </xf>
    <xf numFmtId="3" fontId="42" fillId="24" borderId="125" xfId="53" applyNumberFormat="1" applyFont="1" applyFill="1" applyBorder="1" applyAlignment="1">
      <alignment vertical="center"/>
    </xf>
    <xf numFmtId="0" fontId="43" fillId="0" borderId="124" xfId="0" applyFont="1" applyBorder="1" applyAlignment="1">
      <alignment vertical="center"/>
    </xf>
    <xf numFmtId="0" fontId="43" fillId="0" borderId="206" xfId="0" applyFont="1" applyBorder="1" applyAlignment="1">
      <alignment vertical="center"/>
    </xf>
    <xf numFmtId="3" fontId="42" fillId="24" borderId="122" xfId="53" applyNumberFormat="1" applyFont="1" applyFill="1" applyBorder="1" applyAlignment="1">
      <alignment vertical="center"/>
    </xf>
    <xf numFmtId="0" fontId="43" fillId="0" borderId="121" xfId="0" applyFont="1" applyBorder="1" applyAlignment="1">
      <alignment vertical="center"/>
    </xf>
    <xf numFmtId="0" fontId="45" fillId="28" borderId="140" xfId="0" applyFont="1" applyFill="1" applyBorder="1" applyAlignment="1">
      <alignment horizontal="center" vertical="center"/>
    </xf>
    <xf numFmtId="0" fontId="45" fillId="28" borderId="196" xfId="0" applyFont="1" applyFill="1" applyBorder="1" applyAlignment="1">
      <alignment horizontal="center" vertical="center"/>
    </xf>
    <xf numFmtId="3" fontId="42" fillId="24" borderId="59" xfId="53" applyNumberFormat="1" applyFont="1" applyFill="1" applyBorder="1" applyAlignment="1">
      <alignment vertical="center"/>
    </xf>
    <xf numFmtId="0" fontId="43" fillId="0" borderId="109" xfId="0" applyFont="1" applyBorder="1"/>
    <xf numFmtId="0" fontId="43" fillId="0" borderId="197" xfId="0" applyFont="1" applyBorder="1"/>
    <xf numFmtId="3" fontId="42" fillId="24" borderId="132" xfId="53" applyNumberFormat="1" applyFont="1" applyFill="1" applyBorder="1" applyAlignment="1">
      <alignment vertical="center"/>
    </xf>
    <xf numFmtId="0" fontId="43" fillId="0" borderId="204" xfId="0" applyFont="1" applyBorder="1" applyAlignment="1">
      <alignment vertical="center"/>
    </xf>
    <xf numFmtId="0" fontId="45" fillId="28" borderId="84" xfId="0" applyFont="1" applyFill="1" applyBorder="1" applyAlignment="1">
      <alignment horizontal="center" vertical="center"/>
    </xf>
    <xf numFmtId="0" fontId="45" fillId="28" borderId="75" xfId="0" applyFont="1" applyFill="1" applyBorder="1" applyAlignment="1">
      <alignment horizontal="center" vertical="center"/>
    </xf>
    <xf numFmtId="3" fontId="42" fillId="24" borderId="27" xfId="53" applyNumberFormat="1" applyFont="1" applyFill="1" applyBorder="1" applyAlignment="1">
      <alignment vertical="center"/>
    </xf>
    <xf numFmtId="3" fontId="42" fillId="24" borderId="72" xfId="53" applyNumberFormat="1" applyFont="1" applyFill="1" applyBorder="1" applyAlignment="1">
      <alignment vertical="center"/>
    </xf>
    <xf numFmtId="0" fontId="43" fillId="0" borderId="67" xfId="0" applyFont="1" applyBorder="1"/>
    <xf numFmtId="0" fontId="43" fillId="0" borderId="84" xfId="0" applyFont="1" applyBorder="1"/>
    <xf numFmtId="3" fontId="42" fillId="24" borderId="2" xfId="53" applyNumberFormat="1" applyFont="1" applyFill="1" applyBorder="1" applyAlignment="1">
      <alignment horizontal="left" vertical="center"/>
    </xf>
    <xf numFmtId="0" fontId="53" fillId="0" borderId="189" xfId="59" applyFont="1" applyBorder="1" applyAlignment="1">
      <alignment horizontal="center" vertical="center"/>
    </xf>
    <xf numFmtId="0" fontId="53" fillId="28" borderId="70" xfId="59" applyFont="1" applyFill="1" applyBorder="1" applyAlignment="1">
      <alignment horizontal="center" vertical="center"/>
    </xf>
    <xf numFmtId="0" fontId="53" fillId="28" borderId="48" xfId="59" applyFont="1" applyFill="1" applyBorder="1" applyAlignment="1">
      <alignment horizontal="center" vertical="center"/>
    </xf>
    <xf numFmtId="0" fontId="53" fillId="28" borderId="71" xfId="59" applyFont="1" applyFill="1" applyBorder="1" applyAlignment="1">
      <alignment horizontal="center" vertical="center"/>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Comma [0]_laroux" xfId="20" xr:uid="{00000000-0005-0000-0000-000013000000}"/>
    <cellStyle name="Comma_laroux" xfId="21" xr:uid="{00000000-0005-0000-0000-000014000000}"/>
    <cellStyle name="Currency [0]_laroux" xfId="22" xr:uid="{00000000-0005-0000-0000-000015000000}"/>
    <cellStyle name="Currency_laroux" xfId="23" xr:uid="{00000000-0005-0000-0000-000016000000}"/>
    <cellStyle name="Header1" xfId="24" xr:uid="{00000000-0005-0000-0000-000017000000}"/>
    <cellStyle name="Header2" xfId="25" xr:uid="{00000000-0005-0000-0000-000018000000}"/>
    <cellStyle name="Normal_#18-Internet" xfId="26" xr:uid="{00000000-0005-0000-0000-000019000000}"/>
    <cellStyle name="subhead"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2" xfId="56" xr:uid="{00000000-0005-0000-0000-000024000000}"/>
    <cellStyle name="メモ" xfId="37" builtinId="10" customBuiltin="1"/>
    <cellStyle name="リンク セル" xfId="38" builtinId="24" customBuiltin="1"/>
    <cellStyle name="悪い" xfId="39" builtinId="27" customBuiltin="1"/>
    <cellStyle name="計算" xfId="40" builtinId="22" customBuiltin="1"/>
    <cellStyle name="警告文" xfId="41" builtinId="11" customBuiltin="1"/>
    <cellStyle name="桁区切り" xfId="62" builtinId="6"/>
    <cellStyle name="桁区切り 2" xfId="53" xr:uid="{00000000-0005-0000-0000-00002A000000}"/>
    <cellStyle name="桁区切り 3" xfId="55" xr:uid="{00000000-0005-0000-0000-00002B000000}"/>
    <cellStyle name="桁区切り 4" xfId="63" xr:uid="{0793376A-45C1-46E2-A100-195513605FE9}"/>
    <cellStyle name="見出し 1" xfId="42" builtinId="16" customBuiltin="1"/>
    <cellStyle name="見出し 2" xfId="43" builtinId="17" customBuiltin="1"/>
    <cellStyle name="見出し 3" xfId="44" builtinId="18" customBuiltin="1"/>
    <cellStyle name="見出し 4" xfId="45" builtinId="19" customBuiltin="1"/>
    <cellStyle name="集計" xfId="46" builtinId="25" customBuiltin="1"/>
    <cellStyle name="出力" xfId="47" builtinId="21" customBuiltin="1"/>
    <cellStyle name="説明文" xfId="48" builtinId="53" customBuiltin="1"/>
    <cellStyle name="入力" xfId="49" builtinId="20" customBuiltin="1"/>
    <cellStyle name="標準" xfId="0" builtinId="0"/>
    <cellStyle name="標準 2" xfId="54" xr:uid="{00000000-0005-0000-0000-000035000000}"/>
    <cellStyle name="標準 2 2" xfId="58" xr:uid="{E25F260F-9A57-4E04-8678-622D5F04EFE0}"/>
    <cellStyle name="標準 2 2 2" xfId="60" xr:uid="{0D84C2D1-BFB2-4150-8F48-6D418AD1C810}"/>
    <cellStyle name="標準 2 3" xfId="64" xr:uid="{6280ABCC-11BB-4534-816A-C2DF5A5C4F61}"/>
    <cellStyle name="標準 2 4" xfId="59" xr:uid="{4C71DB96-2101-47D0-B71A-DDE68B922FAD}"/>
    <cellStyle name="標準 3" xfId="57" xr:uid="{2647CF86-3E08-4F13-ABBB-5105FDF6C4B0}"/>
    <cellStyle name="標準 4" xfId="61" xr:uid="{A60F3E3A-25C8-4572-9AD6-4455E2F8E6A4}"/>
    <cellStyle name="標準_様式集（Excel）黒" xfId="50" xr:uid="{00000000-0005-0000-0000-000036000000}"/>
    <cellStyle name="未定義" xfId="51" xr:uid="{00000000-0005-0000-0000-000037000000}"/>
    <cellStyle name="良い" xfId="52" builtinId="26" customBuiltin="1"/>
  </cellStyles>
  <dxfs count="0"/>
  <tableStyles count="1" defaultTableStyle="TableStyleMedium2" defaultPivotStyle="PivotStyleLight16">
    <tableStyle name="Invisible" pivot="0" table="0" count="0" xr9:uid="{09AA4712-795E-439E-A85C-953DBD729A9D}"/>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emporary%20Internet%20Files\Temporary%20Internet%20Files\Content.Outlook\5RLKY0YV\&#24179;&#25104;26&#24180;&#24230;\20140326%20&#26085;&#31435;&#36896;&#33337;&#35211;&#31309;&#26360;&#65288;&#26696;&#12539;&#35211;&#31309;&#27604;&#36611;&#65289;&#65288;&#24179;&#25104;26&#24180;&#24230;&#65289;%20(1&#24180;&#38291;&#12539;&#25552;&#20986;&#12539;&#25913;6&#12539;&#32232;&#38598;&#2001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rvs01\LS\KA\&#29872;&#22659;&#27700;&#36947;&#20849;&#36890;\&#29872;&#22659;&#12503;&#12521;&#12531;&#12488;&#21942;&#26989;\&#65328;&#65318;&#65321;&#29305;&#38598;\&#22586;\FS&#20206;040806&#26368;&#3206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02&#38738;&#26862;\&#38738;&#26862;&#24066;\02&#12450;&#12531;&#12465;&#12540;&#12488;200911\01-1&#23481;&#37327;&#35336;&#31639;_&#20844;&#35373;&#20844;&#21942;\00&#12503;&#12525;&#12464;&#12521;&#12512;&#35336;&#31639;\01_&#28988;&#21364;\&#33976;&#27671;&#24335;&#20094;&#29157;\01_&#29123;&#28988;_&#33976;&#27671;&#20094;&#29157;_ECO&#20986;&#21475;&#28201;&#24230;+10&#845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72.16.4.88\200s00-2\&#27231;&#26800;&#35211;&#31309;\&#28988;&#21364;\&#35914;&#30000;&#24037;&#20107;&#20104;&#31639;&#2636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_dhiggiri\&#65426;&#65437;&#65411;&#65413;&#65437;&#65405;&#26412;&#37096;\&#35336;&#30011;&#31309;&#31639;&#65400;&#65438;&#65433;&#65392;&#65420;&#65439;\04&#65426;&#65437;&#65411;&#35211;&#31309;&#27161;&#28310;\01&#29872;&#22659;&#65381;&#36039;&#28304;&#21270;&#65432;&#65403;&#65394;&#65400;&#65433;\02&#21336;&#20385;&#65421;&#65438;&#65392;&#65405;\02&#65418;&#65394;&#65418;&#65439;&#65392;&#28779;&#26684;&#23376;&#21336;&#20385;\&#65418;&#65394;&#65418;&#65439;&#65392;&#28779;&#26684;&#23376;&#21336;&#20385;&#34920;(&#21427;&#31192;&#29256;).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32207;&#25324;&#34920;"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DATA&#65411;&#65438;&#65392;&#65408;\&#65411;&#65438;&#65392;&#65408;B\&#21313;&#21644;&#30000;Y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I\kawashima\&#28988;&#21364;\&#40165;&#26646;\DXN\&#22235;&#22269;&#12539;&#20013;&#22269;\&#27798;&#27704;&#33391;&#37096;(11T.,8HX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MI\kawashima\&#28988;&#21364;\&#40165;&#26646;\DXN\&#22235;&#22269;&#12539;&#20013;&#22269;\&#27798;&#27704;&#33391;&#37096;(11T.,8HX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16.4.88\200s00-2\MI\kawashima\&#28988;&#21364;\&#40165;&#26646;\DXN\&#22235;&#22269;&#12539;&#20013;&#22269;\&#27798;&#27704;&#33391;&#37096;(11T.,8HX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lan0f8\share\My%20Documents\&#35211;&#31309;&#26696;&#20214;\&#36939;&#21942;&#22996;&#35351;&#12289;&#65328;&#65318;&#65321;\&#35914;&#30000;&#24066;\&#21193;&#24375;&#20250;\200601&#35211;&#31309;\&#12522;&#12531;&#1246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nsep1\&#65420;&#65439;&#65435;&#65404;&#65438;&#65386;&#65400;&#65412;\&#12354;&#65374;&#12363;\&#23777;&#21271;\&#22793;&#26356;&#35211;&#31309;&#20181;&#27096;&#26360;&#23550;&#24540;H1212\&#35336;&#31639;\&#27963;&#24615;&#28845;&#12398;&#12415;\&#9679;TG&#24489;&#27700;-&#38651;&#21147;-&#32173;&#25345;(&#27963;&#24615;&#28845;&#65295;&#25552;&#20986;&#2925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lan0f8\share\My%20Documents\&#12522;&#12531;&#1246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srvs01\LS\&#12354;&#65374;&#12362;\&#23721;&#25163;&#20013;&#37096;&#24195;&#22495;\H20.12&#12450;&#12531;&#12465;&#12540;&#12488;\&#26908;&#35342;&#36039;&#26009;\&#35373;&#35336;&#22522;&#26412;&#25968;&#20516;\3&#28809;(213t)\&#65330;&#65315;&#23721;&#25163;&#20013;&#37096;3&#28809;(&#28961;&#35302;&#23186;H20.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sregfs1\66203900_&#19968;&#33324;&#24259;&#26820;&#29289;&#20013;&#38291;&#20966;&#29702;&#26045;\Documents%20and%20Settings\kn20036\My%20Documents\&#12501;&#12449;&#12452;&#12523;&#21463;&#12369;&#28193;&#12375;&#29992;&#12501;&#12457;&#12523;&#12480;\&#21454;&#25903;&#35336;&#31639;Ver.2.10_&#23665;&#24418;Re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表紙）(0317)"/>
      <sheetName val="見積書(Hitz) (0317)"/>
      <sheetName val="見積書（再委託・日神ｻｰﾋﾞｽ）(0317)"/>
      <sheetName val="見積書（再委託・日環ｾﾝﾀｰ）(0317)"/>
      <sheetName val="見積書内訳明細 (見直し0317)"/>
      <sheetName val="運営経費01(案)"/>
      <sheetName val="運営経費02(案)"/>
      <sheetName val="A重油(参考)"/>
      <sheetName val="LPG(参考)"/>
      <sheetName val="保守管理・維持補修"/>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前提条件"/>
      <sheetName val="PL･BS"/>
      <sheetName val="補助金起債算定"/>
      <sheetName val="割賦"/>
      <sheetName val="修繕費計算"/>
      <sheetName val="税計算"/>
      <sheetName val="税計算 (経常ベース)"/>
    </sheetNames>
    <sheetDataSet>
      <sheetData sheetId="0" refreshError="1">
        <row r="66">
          <cell r="S66">
            <v>3.1E-2</v>
          </cell>
        </row>
        <row r="70">
          <cell r="S70">
            <v>3.1E-2</v>
          </cell>
        </row>
        <row r="74">
          <cell r="S74">
            <v>0.05</v>
          </cell>
        </row>
      </sheetData>
      <sheetData sheetId="1" refreshError="1"/>
      <sheetData sheetId="2" refreshError="1"/>
      <sheetData sheetId="3" refreshError="1"/>
      <sheetData sheetId="4" refreshError="1">
        <row r="4">
          <cell r="C4">
            <v>383.4</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熱収支(公設公営)"/>
      <sheetName val="発生蒸気量補正"/>
      <sheetName val="収支_乾"/>
      <sheetName val="収支_溶_2炉"/>
      <sheetName val="収支_両_1炉"/>
      <sheetName val="収支_混入無"/>
      <sheetName val="入力"/>
      <sheetName val="定格"/>
      <sheetName val="高質_乾"/>
      <sheetName val="基準_乾"/>
      <sheetName val="低質_乾"/>
      <sheetName val="高質_溶_2炉"/>
      <sheetName val="基準_溶_2炉"/>
      <sheetName val="低質_溶_2炉"/>
      <sheetName val="高質_両_1炉"/>
      <sheetName val="基準_両_1炉"/>
      <sheetName val="低質_両_1炉"/>
      <sheetName val="高質"/>
      <sheetName val="基準"/>
      <sheetName val="低質"/>
      <sheetName val="|→以下、参考まで"/>
      <sheetName val="収支_溶_1炉"/>
      <sheetName val="収支_両_2炉"/>
      <sheetName val="高質_溶_1炉"/>
      <sheetName val="基準_溶_1炉"/>
      <sheetName val="低質_溶_1炉"/>
      <sheetName val="高質_両_2炉"/>
      <sheetName val="基準_両_2炉"/>
      <sheetName val="低質_両_2炉"/>
      <sheetName val="低質_助燃無"/>
      <sheetName val="使い方"/>
      <sheetName val="フロー"/>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条件通知書"/>
      <sheetName val="工程表"/>
      <sheetName val="原価総括表"/>
      <sheetName val="工事予算総括表"/>
      <sheetName val="機械明細書"/>
      <sheetName val="HZ諸経費"/>
      <sheetName val="MM"/>
      <sheetName val="性能試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目次"/>
      <sheetName val="目次 佐竹案"/>
      <sheetName val="全連用その１"/>
      <sheetName val="全連用その２"/>
      <sheetName val="全連用その３"/>
      <sheetName val="全連用その４"/>
      <sheetName val="02B 黒石"/>
      <sheetName val="07A 田島下郷"/>
      <sheetName val="07B 福島西部"/>
      <sheetName val="09C 安蘇"/>
      <sheetName val="09D 芳賀中部"/>
      <sheetName val="13H 奥多摩"/>
      <sheetName val="15D 上越"/>
      <sheetName val="19B 中巨摩"/>
      <sheetName val="麻生町"/>
      <sheetName val="22E 熱海"/>
      <sheetName val="24C 熊野"/>
      <sheetName val="24D 河芸"/>
      <sheetName val="30A 南部町"/>
      <sheetName val="34C 賀茂"/>
      <sheetName val="42B 勝本"/>
      <sheetName val="47B 本部"/>
      <sheetName val="基本単価表"/>
      <sheetName val="フォーマット"/>
      <sheetName val="質問"/>
      <sheetName val="1.詳細積算ｼｰﾄ"/>
      <sheetName val="2.星取表(M)"/>
      <sheetName val="3.当該星取表"/>
      <sheetName val="4.部品単価表"/>
      <sheetName val="仕様実績"/>
      <sheetName val="システム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7">
          <cell r="B7" t="str">
            <v>①</v>
          </cell>
          <cell r="C7" t="str">
            <v>HF30CL</v>
          </cell>
          <cell r="D7">
            <v>1000</v>
          </cell>
        </row>
        <row r="8">
          <cell r="B8" t="str">
            <v>②</v>
          </cell>
          <cell r="C8" t="str">
            <v>HF30I</v>
          </cell>
          <cell r="D8">
            <v>1030</v>
          </cell>
        </row>
        <row r="9">
          <cell r="B9" t="str">
            <v>③</v>
          </cell>
          <cell r="C9" t="str">
            <v>HN5L</v>
          </cell>
          <cell r="D9">
            <v>1050</v>
          </cell>
        </row>
        <row r="10">
          <cell r="B10" t="str">
            <v>④</v>
          </cell>
          <cell r="C10" t="str">
            <v>SCH11</v>
          </cell>
          <cell r="D10">
            <v>1050</v>
          </cell>
        </row>
        <row r="11">
          <cell r="B11" t="str">
            <v>⑤</v>
          </cell>
          <cell r="C11" t="str">
            <v>SCH12</v>
          </cell>
          <cell r="D11">
            <v>1090</v>
          </cell>
        </row>
        <row r="12">
          <cell r="B12" t="str">
            <v>⑥</v>
          </cell>
          <cell r="C12" t="str">
            <v>HF30IW</v>
          </cell>
          <cell r="D12">
            <v>1100</v>
          </cell>
        </row>
        <row r="14">
          <cell r="B14" t="str">
            <v xml:space="preserve">  2.耐熱鋳物(中央仕切金物除く)</v>
          </cell>
        </row>
        <row r="15">
          <cell r="B15" t="str">
            <v>①</v>
          </cell>
          <cell r="C15" t="str">
            <v>HF30CL</v>
          </cell>
          <cell r="D15">
            <v>900</v>
          </cell>
        </row>
        <row r="16">
          <cell r="B16" t="str">
            <v>②</v>
          </cell>
          <cell r="C16" t="str">
            <v>SCH11</v>
          </cell>
          <cell r="D16">
            <v>1050</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工事予算総括表"/>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工事条件書"/>
      <sheetName val="工程表B1"/>
      <sheetName val="工事予算書"/>
      <sheetName val="小田原総"/>
      <sheetName val="小田原市機器"/>
      <sheetName val="工事条件書 (小田原)"/>
      <sheetName val="工程表（） (2)"/>
      <sheetName val="工程表（小田原）"/>
      <sheetName val="工事予算書（小田原）"/>
      <sheetName val="Sheet1"/>
      <sheetName val="機械明細書C1"/>
      <sheetName val="計算書表紙"/>
      <sheetName val="新総括表 (原価別)"/>
      <sheetName val="総括表(設備別)"/>
      <sheetName val="明細"/>
      <sheetName val="諸経費"/>
      <sheetName val="工程表"/>
      <sheetName val="比較"/>
      <sheetName val="機械明細書"/>
      <sheetName val="機械明細書(2×"/>
      <sheetName val="daily"/>
      <sheetName val="daily(月別小計,累計)"/>
      <sheetName val="自動計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ﾏﾃﾊﾞﾗIP表"/>
      <sheetName val="Input表"/>
      <sheetName val="TG計算"/>
      <sheetName val="ＳＢ計算"/>
      <sheetName val="ＴＧ性能曲線"/>
      <sheetName val="★ＴＧ性能曲線"/>
      <sheetName val="ＳBlanceｼｰﾄ"/>
      <sheetName val="蒸気復水収支図"/>
      <sheetName val="●電力消費"/>
      <sheetName val="★電力収支"/>
      <sheetName val="★用役収支"/>
      <sheetName val="●年間運転経費"/>
      <sheetName val="Sheet1"/>
      <sheetName val="用役費（提出用)"/>
      <sheetName val="Sheet2"/>
      <sheetName val="●補修費"/>
      <sheetName val="受検費用"/>
      <sheetName val="補修費（提出用) "/>
      <sheetName val="Sheet4"/>
      <sheetName val="★ごみ量-維持費"/>
      <sheetName val="蒸気関数M2"/>
    </sheetNames>
    <sheetDataSet>
      <sheetData sheetId="0" refreshError="1"/>
      <sheetData sheetId="1" refreshError="1">
        <row r="15">
          <cell r="P15" t="str">
            <v>定格出力</v>
          </cell>
          <cell r="Q15" t="str">
            <v>内部効率</v>
          </cell>
          <cell r="R15" t="str">
            <v>発電機効率</v>
          </cell>
          <cell r="S15" t="str">
            <v>機械損失</v>
          </cell>
          <cell r="T15" t="str">
            <v>β</v>
          </cell>
        </row>
        <row r="16">
          <cell r="P16" t="str">
            <v>ｋＷ</v>
          </cell>
          <cell r="Q16" t="str">
            <v>％</v>
          </cell>
          <cell r="R16" t="str">
            <v>％</v>
          </cell>
          <cell r="S16" t="str">
            <v>％</v>
          </cell>
          <cell r="T16" t="str">
            <v>％</v>
          </cell>
          <cell r="V16">
            <v>1</v>
          </cell>
          <cell r="W16">
            <v>2</v>
          </cell>
          <cell r="X16">
            <v>3</v>
          </cell>
        </row>
        <row r="17">
          <cell r="P17">
            <v>1000</v>
          </cell>
          <cell r="Q17">
            <v>70.7</v>
          </cell>
          <cell r="R17">
            <v>95.8</v>
          </cell>
          <cell r="S17">
            <v>4.0999999999999996</v>
          </cell>
          <cell r="T17">
            <v>13</v>
          </cell>
          <cell r="V17">
            <v>70.7</v>
          </cell>
          <cell r="W17">
            <v>76</v>
          </cell>
          <cell r="X17">
            <v>78</v>
          </cell>
        </row>
        <row r="18">
          <cell r="P18">
            <v>1900</v>
          </cell>
          <cell r="Q18">
            <v>74.599999999999994</v>
          </cell>
          <cell r="R18">
            <v>96.2</v>
          </cell>
          <cell r="S18">
            <v>3.8</v>
          </cell>
          <cell r="T18">
            <v>13</v>
          </cell>
          <cell r="V18">
            <v>74.599999999999994</v>
          </cell>
          <cell r="W18">
            <v>78</v>
          </cell>
          <cell r="X18">
            <v>80</v>
          </cell>
        </row>
        <row r="19">
          <cell r="P19">
            <v>3000</v>
          </cell>
          <cell r="Q19">
            <v>76.5</v>
          </cell>
          <cell r="R19">
            <v>96.6</v>
          </cell>
          <cell r="S19">
            <v>3.4</v>
          </cell>
          <cell r="T19">
            <v>13</v>
          </cell>
          <cell r="V19">
            <v>76.5</v>
          </cell>
          <cell r="W19">
            <v>80</v>
          </cell>
          <cell r="X19">
            <v>82</v>
          </cell>
        </row>
        <row r="20">
          <cell r="P20">
            <v>4000</v>
          </cell>
          <cell r="Q20">
            <v>77.3</v>
          </cell>
          <cell r="R20">
            <v>96.8</v>
          </cell>
          <cell r="S20">
            <v>3.1</v>
          </cell>
          <cell r="T20">
            <v>13</v>
          </cell>
          <cell r="V20">
            <v>77.3</v>
          </cell>
          <cell r="W20">
            <v>82</v>
          </cell>
          <cell r="X20">
            <v>84</v>
          </cell>
        </row>
        <row r="21">
          <cell r="P21">
            <v>6000</v>
          </cell>
          <cell r="Q21">
            <v>77.900000000000006</v>
          </cell>
          <cell r="R21">
            <v>96.9</v>
          </cell>
          <cell r="S21">
            <v>2.6</v>
          </cell>
          <cell r="T21">
            <v>13</v>
          </cell>
          <cell r="V21">
            <v>77.900000000000006</v>
          </cell>
          <cell r="W21">
            <v>84</v>
          </cell>
          <cell r="X21">
            <v>84</v>
          </cell>
        </row>
        <row r="22">
          <cell r="P22">
            <v>7000</v>
          </cell>
          <cell r="Q22">
            <v>78.099999999999994</v>
          </cell>
          <cell r="R22">
            <v>96.9</v>
          </cell>
          <cell r="S22">
            <v>2.4</v>
          </cell>
          <cell r="T22">
            <v>13</v>
          </cell>
          <cell r="V22">
            <v>78.099999999999994</v>
          </cell>
        </row>
        <row r="23">
          <cell r="P23">
            <v>9000</v>
          </cell>
          <cell r="Q23">
            <v>79.099999999999994</v>
          </cell>
          <cell r="R23">
            <v>97</v>
          </cell>
          <cell r="S23">
            <v>2.2999999999999998</v>
          </cell>
          <cell r="T23">
            <v>13</v>
          </cell>
          <cell r="V23">
            <v>79.099999999999994</v>
          </cell>
        </row>
        <row r="24">
          <cell r="P24">
            <v>11000</v>
          </cell>
          <cell r="Q24">
            <v>80.099999999999994</v>
          </cell>
          <cell r="R24">
            <v>97</v>
          </cell>
          <cell r="S24">
            <v>2.2000000000000002</v>
          </cell>
          <cell r="T24">
            <v>13</v>
          </cell>
          <cell r="V24">
            <v>80.099999999999994</v>
          </cell>
        </row>
        <row r="31">
          <cell r="P31" t="str">
            <v>助燃剤低位発熱量</v>
          </cell>
          <cell r="R31">
            <v>8.32</v>
          </cell>
          <cell r="S31" t="str">
            <v>Mcal/㍑</v>
          </cell>
        </row>
        <row r="33">
          <cell r="P33" t="str">
            <v>白煙防止熱風熱量</v>
          </cell>
          <cell r="R33" t="str">
            <v>Mcal/h炉</v>
          </cell>
          <cell r="S33" t="str">
            <v>１炉</v>
          </cell>
          <cell r="T33">
            <v>292.52175480942668</v>
          </cell>
        </row>
        <row r="34">
          <cell r="S34" t="str">
            <v>２炉</v>
          </cell>
          <cell r="T34">
            <v>252.45020296417366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用役費"/>
      <sheetName val="社内用"/>
      <sheetName val="電力収支 (日技用)"/>
      <sheetName val="Input"/>
      <sheetName val="維持管理補修費IP"/>
      <sheetName val="維持管理補修費詳細"/>
      <sheetName val="維持管理補修費OP"/>
      <sheetName val="分析費用"/>
      <sheetName val="大改修(川越)"/>
      <sheetName val="洗煙排水薬品"/>
      <sheetName val="○様式－５"/>
      <sheetName val="○補修費3分割改 (人件費追加)"/>
      <sheetName val="○補修費3分割改"/>
      <sheetName val="補修費3分割 (2)"/>
      <sheetName val="電力収支"/>
      <sheetName val="●電力収支"/>
      <sheetName val="電力収支 (4)"/>
      <sheetName val="電力収支 (5)"/>
      <sheetName val="★用役収支"/>
      <sheetName val="用役収支 (2)"/>
      <sheetName val="用役収支 (3)"/>
      <sheetName val="維持管理費"/>
      <sheetName val="維持管理費 2"/>
      <sheetName val="補修費3分割"/>
      <sheetName val="補修費4分割"/>
      <sheetName val="法定手数料"/>
      <sheetName val="変更履歴"/>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0"/>
  <sheetViews>
    <sheetView tabSelected="1" view="pageBreakPreview" zoomScale="85" zoomScaleNormal="85" zoomScaleSheetLayoutView="85" workbookViewId="0">
      <selection activeCell="C10" sqref="C10"/>
    </sheetView>
  </sheetViews>
  <sheetFormatPr defaultColWidth="8.875" defaultRowHeight="35.1" customHeight="1" x14ac:dyDescent="0.15"/>
  <cols>
    <col min="1" max="9" width="9.875" style="31" customWidth="1"/>
    <col min="10" max="16384" width="8.875" style="31"/>
  </cols>
  <sheetData>
    <row r="1" spans="1:12" ht="35.1" customHeight="1" x14ac:dyDescent="0.15">
      <c r="A1" s="38"/>
    </row>
    <row r="4" spans="1:12" ht="35.1" customHeight="1" x14ac:dyDescent="0.15">
      <c r="B4" s="34"/>
      <c r="C4" s="34"/>
      <c r="D4" s="34"/>
      <c r="E4" s="34"/>
      <c r="F4" s="34"/>
      <c r="G4" s="34"/>
      <c r="H4" s="34"/>
      <c r="I4" s="34"/>
      <c r="J4" s="34"/>
      <c r="K4" s="34"/>
      <c r="L4" s="34"/>
    </row>
    <row r="5" spans="1:12" ht="64.5" customHeight="1" x14ac:dyDescent="0.15">
      <c r="A5" s="517" t="s">
        <v>322</v>
      </c>
      <c r="B5" s="517"/>
      <c r="C5" s="517"/>
      <c r="D5" s="517"/>
      <c r="E5" s="517"/>
      <c r="F5" s="517"/>
      <c r="G5" s="517"/>
      <c r="H5" s="517"/>
      <c r="I5" s="517"/>
    </row>
    <row r="6" spans="1:12" ht="35.1" customHeight="1" x14ac:dyDescent="0.15">
      <c r="A6" s="517"/>
      <c r="B6" s="517"/>
      <c r="C6" s="517"/>
      <c r="D6" s="517"/>
      <c r="E6" s="517"/>
      <c r="F6" s="517"/>
      <c r="G6" s="517"/>
      <c r="H6" s="517"/>
      <c r="I6" s="517"/>
    </row>
    <row r="7" spans="1:12" ht="35.1" customHeight="1" x14ac:dyDescent="0.15">
      <c r="A7" s="32"/>
      <c r="B7" s="32"/>
      <c r="C7" s="32"/>
      <c r="D7" s="32"/>
      <c r="E7" s="32"/>
      <c r="F7" s="32"/>
      <c r="G7" s="32"/>
      <c r="H7" s="32"/>
      <c r="I7" s="32"/>
    </row>
    <row r="8" spans="1:12" ht="35.1" customHeight="1" x14ac:dyDescent="0.15">
      <c r="A8" s="515" t="s">
        <v>17</v>
      </c>
      <c r="B8" s="515"/>
      <c r="C8" s="515"/>
      <c r="D8" s="515"/>
      <c r="E8" s="515"/>
      <c r="F8" s="515"/>
      <c r="G8" s="515"/>
      <c r="H8" s="515"/>
      <c r="I8" s="515"/>
    </row>
    <row r="9" spans="1:12" ht="35.1" customHeight="1" x14ac:dyDescent="0.15">
      <c r="A9" s="515" t="s">
        <v>16</v>
      </c>
      <c r="B9" s="515"/>
      <c r="C9" s="515"/>
      <c r="D9" s="515"/>
      <c r="E9" s="515"/>
      <c r="F9" s="515"/>
      <c r="G9" s="515"/>
      <c r="H9" s="515"/>
      <c r="I9" s="515"/>
    </row>
    <row r="16" spans="1:12" ht="35.1" customHeight="1" x14ac:dyDescent="0.15">
      <c r="A16" s="516"/>
      <c r="B16" s="516"/>
      <c r="C16" s="516"/>
      <c r="D16" s="516"/>
      <c r="E16" s="516"/>
      <c r="F16" s="516"/>
      <c r="G16" s="516"/>
      <c r="H16" s="516"/>
      <c r="I16" s="516"/>
    </row>
    <row r="17" spans="1:9" ht="35.1" customHeight="1" x14ac:dyDescent="0.15">
      <c r="A17" s="35"/>
      <c r="B17" s="36"/>
      <c r="C17" s="36"/>
      <c r="D17" s="36"/>
      <c r="E17" s="36"/>
      <c r="F17" s="36"/>
      <c r="G17" s="36"/>
      <c r="H17" s="36"/>
      <c r="I17" s="36"/>
    </row>
    <row r="18" spans="1:9" ht="35.1" customHeight="1" x14ac:dyDescent="0.15">
      <c r="A18" s="37"/>
      <c r="B18" s="37"/>
      <c r="C18" s="37"/>
      <c r="D18" s="37"/>
      <c r="E18" s="37"/>
      <c r="F18" s="37"/>
      <c r="G18" s="37"/>
      <c r="H18" s="37"/>
      <c r="I18" s="37"/>
    </row>
    <row r="19" spans="1:9" ht="35.1" customHeight="1" x14ac:dyDescent="0.15">
      <c r="A19" s="515" t="s">
        <v>23</v>
      </c>
      <c r="B19" s="515"/>
      <c r="C19" s="515"/>
      <c r="D19" s="515"/>
      <c r="E19" s="515"/>
      <c r="F19" s="515"/>
      <c r="G19" s="515"/>
      <c r="H19" s="515"/>
      <c r="I19" s="515"/>
    </row>
    <row r="20" spans="1:9" ht="35.1" customHeight="1" x14ac:dyDescent="0.15">
      <c r="A20" s="33"/>
      <c r="B20" s="33"/>
      <c r="C20" s="33"/>
      <c r="D20" s="33"/>
      <c r="E20" s="33"/>
      <c r="F20" s="33"/>
      <c r="G20" s="33"/>
      <c r="H20" s="33"/>
      <c r="I20" s="33"/>
    </row>
  </sheetData>
  <mergeCells count="5">
    <mergeCell ref="A19:I19"/>
    <mergeCell ref="A8:I8"/>
    <mergeCell ref="A9:I9"/>
    <mergeCell ref="A16:I16"/>
    <mergeCell ref="A5:I6"/>
  </mergeCells>
  <phoneticPr fontId="7"/>
  <pageMargins left="0.7" right="0.6"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68006-FB22-4494-AA55-83DB7C1357E5}">
  <sheetPr>
    <tabColor theme="3" tint="0.79998168889431442"/>
  </sheetPr>
  <dimension ref="B1:Y23"/>
  <sheetViews>
    <sheetView view="pageBreakPreview" zoomScale="70" zoomScaleNormal="100" zoomScaleSheetLayoutView="70" workbookViewId="0">
      <selection activeCell="R15" sqref="R15"/>
    </sheetView>
  </sheetViews>
  <sheetFormatPr defaultColWidth="9" defaultRowHeight="12" x14ac:dyDescent="0.15"/>
  <cols>
    <col min="1" max="2" width="3.375" style="268" customWidth="1"/>
    <col min="3" max="3" width="8.875" style="268" customWidth="1"/>
    <col min="4" max="4" width="34.875" style="268" customWidth="1"/>
    <col min="5" max="24" width="9.5" style="268" customWidth="1"/>
    <col min="25" max="25" width="13" style="268" customWidth="1"/>
    <col min="26" max="26" width="2.625" style="268" customWidth="1"/>
    <col min="27" max="16384" width="9" style="268"/>
  </cols>
  <sheetData>
    <row r="1" spans="2:25" ht="17.25" x14ac:dyDescent="0.2">
      <c r="C1" s="245" t="s">
        <v>360</v>
      </c>
    </row>
    <row r="2" spans="2:25" ht="12.75" thickBot="1" x14ac:dyDescent="0.2"/>
    <row r="3" spans="2:25" ht="30" customHeight="1" thickBot="1" x14ac:dyDescent="0.2">
      <c r="B3" s="620" t="s">
        <v>253</v>
      </c>
      <c r="C3" s="670"/>
      <c r="D3" s="671"/>
      <c r="E3" s="628" t="s">
        <v>170</v>
      </c>
      <c r="F3" s="629"/>
      <c r="G3" s="629"/>
      <c r="H3" s="629"/>
      <c r="I3" s="629"/>
      <c r="J3" s="629"/>
      <c r="K3" s="629"/>
      <c r="L3" s="629"/>
      <c r="M3" s="629"/>
      <c r="N3" s="629"/>
      <c r="O3" s="629"/>
      <c r="P3" s="629"/>
      <c r="Q3" s="629"/>
      <c r="R3" s="629"/>
      <c r="S3" s="629"/>
      <c r="T3" s="629"/>
      <c r="U3" s="629"/>
      <c r="V3" s="629"/>
      <c r="W3" s="629"/>
      <c r="X3" s="630"/>
      <c r="Y3" s="631" t="s">
        <v>171</v>
      </c>
    </row>
    <row r="4" spans="2:25" ht="30" customHeight="1" thickBot="1" x14ac:dyDescent="0.2">
      <c r="B4" s="622"/>
      <c r="C4" s="672"/>
      <c r="D4" s="673"/>
      <c r="E4" s="269" t="s">
        <v>172</v>
      </c>
      <c r="F4" s="271" t="s">
        <v>173</v>
      </c>
      <c r="G4" s="271" t="s">
        <v>174</v>
      </c>
      <c r="H4" s="271" t="s">
        <v>175</v>
      </c>
      <c r="I4" s="271" t="s">
        <v>176</v>
      </c>
      <c r="J4" s="271" t="s">
        <v>177</v>
      </c>
      <c r="K4" s="271" t="s">
        <v>178</v>
      </c>
      <c r="L4" s="271" t="s">
        <v>179</v>
      </c>
      <c r="M4" s="271" t="s">
        <v>180</v>
      </c>
      <c r="N4" s="271" t="s">
        <v>181</v>
      </c>
      <c r="O4" s="271" t="s">
        <v>182</v>
      </c>
      <c r="P4" s="271" t="s">
        <v>183</v>
      </c>
      <c r="Q4" s="271" t="s">
        <v>184</v>
      </c>
      <c r="R4" s="271" t="s">
        <v>185</v>
      </c>
      <c r="S4" s="271" t="s">
        <v>186</v>
      </c>
      <c r="T4" s="271" t="s">
        <v>187</v>
      </c>
      <c r="U4" s="271" t="s">
        <v>188</v>
      </c>
      <c r="V4" s="271" t="s">
        <v>189</v>
      </c>
      <c r="W4" s="271" t="s">
        <v>190</v>
      </c>
      <c r="X4" s="271" t="s">
        <v>191</v>
      </c>
      <c r="Y4" s="674"/>
    </row>
    <row r="5" spans="2:25" s="312" customFormat="1" ht="35.25" customHeight="1" x14ac:dyDescent="0.15">
      <c r="B5" s="618" t="s">
        <v>239</v>
      </c>
      <c r="C5" s="657" t="s">
        <v>262</v>
      </c>
      <c r="D5" s="658"/>
      <c r="E5" s="380"/>
      <c r="F5" s="380"/>
      <c r="G5" s="380"/>
      <c r="H5" s="380"/>
      <c r="I5" s="380"/>
      <c r="J5" s="380"/>
      <c r="K5" s="380"/>
      <c r="L5" s="380"/>
      <c r="M5" s="380"/>
      <c r="N5" s="380"/>
      <c r="O5" s="380"/>
      <c r="P5" s="380"/>
      <c r="Q5" s="380"/>
      <c r="R5" s="380"/>
      <c r="S5" s="380"/>
      <c r="T5" s="380"/>
      <c r="U5" s="380"/>
      <c r="V5" s="380"/>
      <c r="W5" s="380"/>
      <c r="X5" s="380"/>
      <c r="Y5" s="380"/>
    </row>
    <row r="6" spans="2:25" s="312" customFormat="1" ht="35.25" customHeight="1" x14ac:dyDescent="0.15">
      <c r="B6" s="615"/>
      <c r="C6" s="661" t="s">
        <v>263</v>
      </c>
      <c r="D6" s="662"/>
      <c r="E6" s="381"/>
      <c r="F6" s="381"/>
      <c r="G6" s="381"/>
      <c r="H6" s="381"/>
      <c r="I6" s="381"/>
      <c r="J6" s="381"/>
      <c r="K6" s="381"/>
      <c r="L6" s="381"/>
      <c r="M6" s="381"/>
      <c r="N6" s="381"/>
      <c r="O6" s="381"/>
      <c r="P6" s="381"/>
      <c r="Q6" s="381"/>
      <c r="R6" s="381"/>
      <c r="S6" s="381"/>
      <c r="T6" s="381"/>
      <c r="U6" s="381"/>
      <c r="V6" s="381"/>
      <c r="W6" s="381"/>
      <c r="X6" s="381"/>
      <c r="Y6" s="381"/>
    </row>
    <row r="7" spans="2:25" s="312" customFormat="1" ht="35.25" customHeight="1" x14ac:dyDescent="0.15">
      <c r="B7" s="615"/>
      <c r="C7" s="659" t="s">
        <v>264</v>
      </c>
      <c r="D7" s="660"/>
      <c r="E7" s="381"/>
      <c r="F7" s="381"/>
      <c r="G7" s="381"/>
      <c r="H7" s="381"/>
      <c r="I7" s="381"/>
      <c r="J7" s="381"/>
      <c r="K7" s="381"/>
      <c r="L7" s="381"/>
      <c r="M7" s="381"/>
      <c r="N7" s="381"/>
      <c r="O7" s="381"/>
      <c r="P7" s="381"/>
      <c r="Q7" s="381"/>
      <c r="R7" s="381"/>
      <c r="S7" s="381"/>
      <c r="T7" s="381"/>
      <c r="U7" s="381"/>
      <c r="V7" s="381"/>
      <c r="W7" s="381"/>
      <c r="X7" s="381"/>
      <c r="Y7" s="381"/>
    </row>
    <row r="8" spans="2:25" s="312" customFormat="1" ht="35.25" customHeight="1" x14ac:dyDescent="0.15">
      <c r="B8" s="615"/>
      <c r="C8" s="661" t="s">
        <v>265</v>
      </c>
      <c r="D8" s="662"/>
      <c r="E8" s="381"/>
      <c r="F8" s="381"/>
      <c r="G8" s="381"/>
      <c r="H8" s="381"/>
      <c r="I8" s="381"/>
      <c r="J8" s="381"/>
      <c r="K8" s="381"/>
      <c r="L8" s="381"/>
      <c r="M8" s="381"/>
      <c r="N8" s="381"/>
      <c r="O8" s="381"/>
      <c r="P8" s="381"/>
      <c r="Q8" s="381"/>
      <c r="R8" s="381"/>
      <c r="S8" s="381"/>
      <c r="T8" s="381"/>
      <c r="U8" s="381"/>
      <c r="V8" s="381"/>
      <c r="W8" s="381"/>
      <c r="X8" s="381"/>
      <c r="Y8" s="381"/>
    </row>
    <row r="9" spans="2:25" s="312" customFormat="1" ht="35.25" customHeight="1" thickBot="1" x14ac:dyDescent="0.2">
      <c r="B9" s="653"/>
      <c r="C9" s="663" t="s">
        <v>266</v>
      </c>
      <c r="D9" s="664"/>
      <c r="E9" s="382"/>
      <c r="F9" s="382"/>
      <c r="G9" s="382"/>
      <c r="H9" s="382"/>
      <c r="I9" s="382"/>
      <c r="J9" s="382"/>
      <c r="K9" s="382"/>
      <c r="L9" s="382"/>
      <c r="M9" s="382"/>
      <c r="N9" s="382"/>
      <c r="O9" s="382"/>
      <c r="P9" s="382"/>
      <c r="Q9" s="382"/>
      <c r="R9" s="382"/>
      <c r="S9" s="382"/>
      <c r="T9" s="382"/>
      <c r="U9" s="382"/>
      <c r="V9" s="382"/>
      <c r="W9" s="382"/>
      <c r="X9" s="382"/>
      <c r="Y9" s="382"/>
    </row>
    <row r="10" spans="2:25" s="312" customFormat="1" ht="35.25" customHeight="1" x14ac:dyDescent="0.15">
      <c r="B10" s="618" t="s">
        <v>246</v>
      </c>
      <c r="C10" s="665" t="s">
        <v>262</v>
      </c>
      <c r="D10" s="666"/>
      <c r="E10" s="383"/>
      <c r="F10" s="383"/>
      <c r="G10" s="383"/>
      <c r="H10" s="383"/>
      <c r="I10" s="383"/>
      <c r="J10" s="383"/>
      <c r="K10" s="383"/>
      <c r="L10" s="383"/>
      <c r="M10" s="383"/>
      <c r="N10" s="383"/>
      <c r="O10" s="383"/>
      <c r="P10" s="383"/>
      <c r="Q10" s="383"/>
      <c r="R10" s="383"/>
      <c r="S10" s="383"/>
      <c r="T10" s="383"/>
      <c r="U10" s="383"/>
      <c r="V10" s="383"/>
      <c r="W10" s="383"/>
      <c r="X10" s="383"/>
      <c r="Y10" s="383"/>
    </row>
    <row r="11" spans="2:25" s="312" customFormat="1" ht="35.25" customHeight="1" x14ac:dyDescent="0.15">
      <c r="B11" s="615"/>
      <c r="C11" s="667" t="s">
        <v>263</v>
      </c>
      <c r="D11" s="660"/>
      <c r="E11" s="381"/>
      <c r="F11" s="381"/>
      <c r="G11" s="381"/>
      <c r="H11" s="381"/>
      <c r="I11" s="381"/>
      <c r="J11" s="381"/>
      <c r="K11" s="381"/>
      <c r="L11" s="381"/>
      <c r="M11" s="381"/>
      <c r="N11" s="381"/>
      <c r="O11" s="381"/>
      <c r="P11" s="381"/>
      <c r="Q11" s="381"/>
      <c r="R11" s="381"/>
      <c r="S11" s="381"/>
      <c r="T11" s="381"/>
      <c r="U11" s="381"/>
      <c r="V11" s="381"/>
      <c r="W11" s="381"/>
      <c r="X11" s="381"/>
      <c r="Y11" s="381"/>
    </row>
    <row r="12" spans="2:25" s="312" customFormat="1" ht="35.25" customHeight="1" x14ac:dyDescent="0.15">
      <c r="B12" s="615"/>
      <c r="C12" s="667" t="s">
        <v>264</v>
      </c>
      <c r="D12" s="660"/>
      <c r="E12" s="381"/>
      <c r="F12" s="381"/>
      <c r="G12" s="381"/>
      <c r="H12" s="381"/>
      <c r="I12" s="381"/>
      <c r="J12" s="381"/>
      <c r="K12" s="381"/>
      <c r="L12" s="381"/>
      <c r="M12" s="381"/>
      <c r="N12" s="381"/>
      <c r="O12" s="381"/>
      <c r="P12" s="381"/>
      <c r="Q12" s="381"/>
      <c r="R12" s="381"/>
      <c r="S12" s="381"/>
      <c r="T12" s="381"/>
      <c r="U12" s="381"/>
      <c r="V12" s="381"/>
      <c r="W12" s="381"/>
      <c r="X12" s="381"/>
      <c r="Y12" s="381"/>
    </row>
    <row r="13" spans="2:25" s="312" customFormat="1" ht="35.25" customHeight="1" x14ac:dyDescent="0.15">
      <c r="B13" s="615"/>
      <c r="C13" s="667" t="s">
        <v>265</v>
      </c>
      <c r="D13" s="660"/>
      <c r="E13" s="381"/>
      <c r="F13" s="381"/>
      <c r="G13" s="381"/>
      <c r="H13" s="381"/>
      <c r="I13" s="381"/>
      <c r="J13" s="381"/>
      <c r="K13" s="381"/>
      <c r="L13" s="381"/>
      <c r="M13" s="381"/>
      <c r="N13" s="381"/>
      <c r="O13" s="381"/>
      <c r="P13" s="381"/>
      <c r="Q13" s="381"/>
      <c r="R13" s="381"/>
      <c r="S13" s="381"/>
      <c r="T13" s="381"/>
      <c r="U13" s="381"/>
      <c r="V13" s="381"/>
      <c r="W13" s="381"/>
      <c r="X13" s="381"/>
      <c r="Y13" s="381"/>
    </row>
    <row r="14" spans="2:25" s="312" customFormat="1" ht="35.25" customHeight="1" thickBot="1" x14ac:dyDescent="0.2">
      <c r="B14" s="653"/>
      <c r="C14" s="668" t="s">
        <v>266</v>
      </c>
      <c r="D14" s="669"/>
      <c r="E14" s="382"/>
      <c r="F14" s="382"/>
      <c r="G14" s="382"/>
      <c r="H14" s="382"/>
      <c r="I14" s="382"/>
      <c r="J14" s="382"/>
      <c r="K14" s="382"/>
      <c r="L14" s="382"/>
      <c r="M14" s="382"/>
      <c r="N14" s="382"/>
      <c r="O14" s="382"/>
      <c r="P14" s="382"/>
      <c r="Q14" s="382"/>
      <c r="R14" s="382"/>
      <c r="S14" s="382"/>
      <c r="T14" s="382"/>
      <c r="U14" s="382"/>
      <c r="V14" s="382"/>
      <c r="W14" s="382"/>
      <c r="X14" s="382"/>
      <c r="Y14" s="382"/>
    </row>
    <row r="15" spans="2:25" s="312" customFormat="1" ht="35.25" customHeight="1" x14ac:dyDescent="0.15">
      <c r="B15" s="618" t="s">
        <v>248</v>
      </c>
      <c r="C15" s="657" t="s">
        <v>262</v>
      </c>
      <c r="D15" s="658"/>
      <c r="E15" s="383"/>
      <c r="F15" s="383"/>
      <c r="G15" s="383"/>
      <c r="H15" s="383"/>
      <c r="I15" s="383"/>
      <c r="J15" s="383"/>
      <c r="K15" s="383"/>
      <c r="L15" s="383"/>
      <c r="M15" s="383"/>
      <c r="N15" s="383"/>
      <c r="O15" s="383"/>
      <c r="P15" s="383"/>
      <c r="Q15" s="383"/>
      <c r="R15" s="383"/>
      <c r="S15" s="383"/>
      <c r="T15" s="383"/>
      <c r="U15" s="383"/>
      <c r="V15" s="383"/>
      <c r="W15" s="383"/>
      <c r="X15" s="383"/>
      <c r="Y15" s="383"/>
    </row>
    <row r="16" spans="2:25" s="312" customFormat="1" ht="35.25" customHeight="1" x14ac:dyDescent="0.15">
      <c r="B16" s="615"/>
      <c r="C16" s="659" t="s">
        <v>263</v>
      </c>
      <c r="D16" s="660"/>
      <c r="E16" s="381"/>
      <c r="F16" s="381"/>
      <c r="G16" s="381"/>
      <c r="H16" s="381"/>
      <c r="I16" s="381"/>
      <c r="J16" s="381"/>
      <c r="K16" s="381"/>
      <c r="L16" s="381"/>
      <c r="M16" s="381"/>
      <c r="N16" s="381"/>
      <c r="O16" s="381"/>
      <c r="P16" s="381"/>
      <c r="Q16" s="381"/>
      <c r="R16" s="381"/>
      <c r="S16" s="381"/>
      <c r="T16" s="381"/>
      <c r="U16" s="381"/>
      <c r="V16" s="381"/>
      <c r="W16" s="381"/>
      <c r="X16" s="381"/>
      <c r="Y16" s="381"/>
    </row>
    <row r="17" spans="2:25" s="312" customFormat="1" ht="35.25" customHeight="1" x14ac:dyDescent="0.15">
      <c r="B17" s="615"/>
      <c r="C17" s="659" t="s">
        <v>264</v>
      </c>
      <c r="D17" s="660"/>
      <c r="E17" s="381"/>
      <c r="F17" s="381"/>
      <c r="G17" s="381"/>
      <c r="H17" s="381"/>
      <c r="I17" s="381"/>
      <c r="J17" s="381"/>
      <c r="K17" s="381"/>
      <c r="L17" s="381"/>
      <c r="M17" s="381"/>
      <c r="N17" s="381"/>
      <c r="O17" s="381"/>
      <c r="P17" s="381"/>
      <c r="Q17" s="381"/>
      <c r="R17" s="381"/>
      <c r="S17" s="381"/>
      <c r="T17" s="381"/>
      <c r="U17" s="381"/>
      <c r="V17" s="381"/>
      <c r="W17" s="381"/>
      <c r="X17" s="381"/>
      <c r="Y17" s="381"/>
    </row>
    <row r="18" spans="2:25" s="312" customFormat="1" ht="35.25" customHeight="1" x14ac:dyDescent="0.15">
      <c r="B18" s="615"/>
      <c r="C18" s="661" t="s">
        <v>265</v>
      </c>
      <c r="D18" s="662"/>
      <c r="E18" s="381"/>
      <c r="F18" s="381"/>
      <c r="G18" s="381"/>
      <c r="H18" s="381"/>
      <c r="I18" s="381"/>
      <c r="J18" s="381"/>
      <c r="K18" s="381"/>
      <c r="L18" s="381"/>
      <c r="M18" s="381"/>
      <c r="N18" s="381"/>
      <c r="O18" s="381"/>
      <c r="P18" s="381"/>
      <c r="Q18" s="381"/>
      <c r="R18" s="381"/>
      <c r="S18" s="381"/>
      <c r="T18" s="381"/>
      <c r="U18" s="381"/>
      <c r="V18" s="381"/>
      <c r="W18" s="381"/>
      <c r="X18" s="381"/>
      <c r="Y18" s="381"/>
    </row>
    <row r="19" spans="2:25" s="312" customFormat="1" ht="35.25" customHeight="1" thickBot="1" x14ac:dyDescent="0.2">
      <c r="B19" s="653"/>
      <c r="C19" s="663" t="s">
        <v>266</v>
      </c>
      <c r="D19" s="664"/>
      <c r="E19" s="384"/>
      <c r="F19" s="384"/>
      <c r="G19" s="384"/>
      <c r="H19" s="384"/>
      <c r="I19" s="384"/>
      <c r="J19" s="384"/>
      <c r="K19" s="384"/>
      <c r="L19" s="384"/>
      <c r="M19" s="384"/>
      <c r="N19" s="384"/>
      <c r="O19" s="384"/>
      <c r="P19" s="384"/>
      <c r="Q19" s="384"/>
      <c r="R19" s="384"/>
      <c r="S19" s="384"/>
      <c r="T19" s="384"/>
      <c r="U19" s="384"/>
      <c r="V19" s="384"/>
      <c r="W19" s="384"/>
      <c r="X19" s="384"/>
      <c r="Y19" s="384"/>
    </row>
    <row r="20" spans="2:25" s="312" customFormat="1" ht="35.25" customHeight="1" thickBot="1" x14ac:dyDescent="0.2">
      <c r="B20" s="654" t="s">
        <v>267</v>
      </c>
      <c r="C20" s="655"/>
      <c r="D20" s="656"/>
      <c r="E20" s="385"/>
      <c r="F20" s="385"/>
      <c r="G20" s="385"/>
      <c r="H20" s="385"/>
      <c r="I20" s="385"/>
      <c r="J20" s="385"/>
      <c r="K20" s="385"/>
      <c r="L20" s="385"/>
      <c r="M20" s="385"/>
      <c r="N20" s="385"/>
      <c r="O20" s="385"/>
      <c r="P20" s="385"/>
      <c r="Q20" s="385"/>
      <c r="R20" s="385"/>
      <c r="S20" s="385"/>
      <c r="T20" s="385"/>
      <c r="U20" s="385"/>
      <c r="V20" s="385"/>
      <c r="W20" s="385"/>
      <c r="X20" s="385"/>
      <c r="Y20" s="385"/>
    </row>
    <row r="22" spans="2:25" x14ac:dyDescent="0.15">
      <c r="C22" s="268" t="s">
        <v>268</v>
      </c>
    </row>
    <row r="23" spans="2:25" x14ac:dyDescent="0.15">
      <c r="C23" s="268" t="s">
        <v>269</v>
      </c>
    </row>
  </sheetData>
  <mergeCells count="22">
    <mergeCell ref="B3:D4"/>
    <mergeCell ref="E3:X3"/>
    <mergeCell ref="Y3:Y4"/>
    <mergeCell ref="B5:B9"/>
    <mergeCell ref="C5:D5"/>
    <mergeCell ref="C6:D6"/>
    <mergeCell ref="C7:D7"/>
    <mergeCell ref="C8:D8"/>
    <mergeCell ref="C9:D9"/>
    <mergeCell ref="B10:B14"/>
    <mergeCell ref="C10:D10"/>
    <mergeCell ref="C11:D11"/>
    <mergeCell ref="C12:D12"/>
    <mergeCell ref="C13:D13"/>
    <mergeCell ref="C14:D14"/>
    <mergeCell ref="B20:D20"/>
    <mergeCell ref="B15:B19"/>
    <mergeCell ref="C15:D15"/>
    <mergeCell ref="C16:D16"/>
    <mergeCell ref="C17:D17"/>
    <mergeCell ref="C18:D18"/>
    <mergeCell ref="C19:D19"/>
  </mergeCells>
  <phoneticPr fontId="2"/>
  <pageMargins left="0.51181102362204722" right="0.51181102362204722" top="0.74803149606299213" bottom="0.55118110236220474" header="0.31496062992125984" footer="0.31496062992125984"/>
  <pageSetup paperSize="8" scale="7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238B8-AF8A-4A3C-AE61-AC82C156FA13}">
  <sheetPr>
    <tabColor theme="3" tint="0.79998168889431442"/>
  </sheetPr>
  <dimension ref="B1:I50"/>
  <sheetViews>
    <sheetView view="pageBreakPreview" zoomScaleNormal="100" zoomScaleSheetLayoutView="100" workbookViewId="0">
      <selection activeCell="R15" sqref="R15"/>
    </sheetView>
  </sheetViews>
  <sheetFormatPr defaultColWidth="9" defaultRowHeight="12" x14ac:dyDescent="0.15"/>
  <cols>
    <col min="1" max="1" width="3.375" style="268" customWidth="1"/>
    <col min="2" max="2" width="4.5" style="268" customWidth="1"/>
    <col min="3" max="3" width="22" style="268" bestFit="1" customWidth="1"/>
    <col min="4" max="4" width="6.375" style="268" customWidth="1"/>
    <col min="5" max="5" width="9" style="268"/>
    <col min="6" max="6" width="6.875" style="268" bestFit="1" customWidth="1"/>
    <col min="7" max="7" width="13.375" style="268" customWidth="1"/>
    <col min="8" max="8" width="25" style="268" customWidth="1"/>
    <col min="9" max="9" width="35.875" style="268" customWidth="1"/>
    <col min="10" max="10" width="2.625" style="268" customWidth="1"/>
    <col min="11" max="16384" width="9" style="268"/>
  </cols>
  <sheetData>
    <row r="1" spans="2:9" ht="17.25" x14ac:dyDescent="0.2">
      <c r="B1" s="267" t="s">
        <v>359</v>
      </c>
    </row>
    <row r="2" spans="2:9" ht="12.75" thickBot="1" x14ac:dyDescent="0.2"/>
    <row r="3" spans="2:9" ht="30" customHeight="1" thickBot="1" x14ac:dyDescent="0.2">
      <c r="B3" s="650" t="s">
        <v>270</v>
      </c>
      <c r="C3" s="689"/>
      <c r="D3" s="689"/>
      <c r="E3" s="689"/>
      <c r="F3" s="689"/>
      <c r="G3" s="690"/>
      <c r="H3" s="364" t="s">
        <v>271</v>
      </c>
      <c r="I3" s="271" t="s">
        <v>272</v>
      </c>
    </row>
    <row r="4" spans="2:9" ht="15.95" customHeight="1" x14ac:dyDescent="0.15">
      <c r="B4" s="686" t="s">
        <v>239</v>
      </c>
      <c r="C4" s="365" t="s">
        <v>273</v>
      </c>
      <c r="D4" s="289" t="s">
        <v>274</v>
      </c>
      <c r="E4" s="366" t="s">
        <v>244</v>
      </c>
      <c r="F4" s="291" t="s">
        <v>275</v>
      </c>
      <c r="G4" s="367" t="s">
        <v>276</v>
      </c>
      <c r="H4" s="368"/>
      <c r="I4" s="691"/>
    </row>
    <row r="5" spans="2:9" ht="15.95" customHeight="1" x14ac:dyDescent="0.15">
      <c r="B5" s="687"/>
      <c r="C5" s="295" t="s">
        <v>277</v>
      </c>
      <c r="D5" s="296" t="s">
        <v>278</v>
      </c>
      <c r="E5" s="369"/>
      <c r="F5" s="298" t="s">
        <v>279</v>
      </c>
      <c r="G5" s="370" t="s">
        <v>256</v>
      </c>
      <c r="H5" s="301"/>
      <c r="I5" s="679"/>
    </row>
    <row r="6" spans="2:9" ht="15.95" customHeight="1" x14ac:dyDescent="0.15">
      <c r="B6" s="687"/>
      <c r="C6" s="288" t="s">
        <v>273</v>
      </c>
      <c r="D6" s="289" t="s">
        <v>274</v>
      </c>
      <c r="E6" s="371" t="s">
        <v>244</v>
      </c>
      <c r="F6" s="291" t="s">
        <v>275</v>
      </c>
      <c r="G6" s="367" t="s">
        <v>276</v>
      </c>
      <c r="H6" s="294"/>
      <c r="I6" s="680"/>
    </row>
    <row r="7" spans="2:9" ht="15.95" customHeight="1" x14ac:dyDescent="0.15">
      <c r="B7" s="687"/>
      <c r="C7" s="295" t="s">
        <v>277</v>
      </c>
      <c r="D7" s="296" t="s">
        <v>278</v>
      </c>
      <c r="E7" s="369"/>
      <c r="F7" s="298" t="s">
        <v>279</v>
      </c>
      <c r="G7" s="370" t="s">
        <v>256</v>
      </c>
      <c r="H7" s="301"/>
      <c r="I7" s="681"/>
    </row>
    <row r="8" spans="2:9" ht="15.95" customHeight="1" x14ac:dyDescent="0.15">
      <c r="B8" s="687"/>
      <c r="C8" s="288" t="s">
        <v>211</v>
      </c>
      <c r="D8" s="289" t="s">
        <v>274</v>
      </c>
      <c r="E8" s="371" t="s">
        <v>244</v>
      </c>
      <c r="F8" s="291" t="s">
        <v>275</v>
      </c>
      <c r="G8" s="367" t="s">
        <v>276</v>
      </c>
      <c r="H8" s="294"/>
      <c r="I8" s="680"/>
    </row>
    <row r="9" spans="2:9" ht="15.95" customHeight="1" x14ac:dyDescent="0.15">
      <c r="B9" s="687"/>
      <c r="C9" s="295" t="s">
        <v>277</v>
      </c>
      <c r="D9" s="296" t="s">
        <v>278</v>
      </c>
      <c r="E9" s="369"/>
      <c r="F9" s="298" t="s">
        <v>279</v>
      </c>
      <c r="G9" s="370" t="s">
        <v>256</v>
      </c>
      <c r="H9" s="301"/>
      <c r="I9" s="681"/>
    </row>
    <row r="10" spans="2:9" ht="15.95" customHeight="1" x14ac:dyDescent="0.15">
      <c r="B10" s="687"/>
      <c r="C10" s="288" t="s">
        <v>211</v>
      </c>
      <c r="D10" s="289" t="s">
        <v>274</v>
      </c>
      <c r="E10" s="371" t="s">
        <v>244</v>
      </c>
      <c r="F10" s="291" t="s">
        <v>275</v>
      </c>
      <c r="G10" s="367" t="s">
        <v>276</v>
      </c>
      <c r="H10" s="294"/>
      <c r="I10" s="680"/>
    </row>
    <row r="11" spans="2:9" ht="15.95" customHeight="1" x14ac:dyDescent="0.15">
      <c r="B11" s="687"/>
      <c r="C11" s="295" t="s">
        <v>277</v>
      </c>
      <c r="D11" s="296" t="s">
        <v>278</v>
      </c>
      <c r="E11" s="369"/>
      <c r="F11" s="298" t="s">
        <v>279</v>
      </c>
      <c r="G11" s="370" t="s">
        <v>256</v>
      </c>
      <c r="H11" s="301"/>
      <c r="I11" s="681"/>
    </row>
    <row r="12" spans="2:9" ht="15.95" customHeight="1" x14ac:dyDescent="0.15">
      <c r="B12" s="687"/>
      <c r="C12" s="288" t="s">
        <v>280</v>
      </c>
      <c r="D12" s="289" t="s">
        <v>274</v>
      </c>
      <c r="E12" s="371" t="s">
        <v>244</v>
      </c>
      <c r="F12" s="291" t="s">
        <v>275</v>
      </c>
      <c r="G12" s="367" t="s">
        <v>276</v>
      </c>
      <c r="H12" s="294"/>
      <c r="I12" s="680"/>
    </row>
    <row r="13" spans="2:9" ht="15.95" customHeight="1" x14ac:dyDescent="0.15">
      <c r="B13" s="687"/>
      <c r="C13" s="295" t="s">
        <v>277</v>
      </c>
      <c r="D13" s="296" t="s">
        <v>278</v>
      </c>
      <c r="E13" s="369"/>
      <c r="F13" s="298" t="s">
        <v>279</v>
      </c>
      <c r="G13" s="370" t="s">
        <v>256</v>
      </c>
      <c r="H13" s="301"/>
      <c r="I13" s="681"/>
    </row>
    <row r="14" spans="2:9" ht="15.95" customHeight="1" x14ac:dyDescent="0.15">
      <c r="B14" s="687"/>
      <c r="C14" s="288" t="s">
        <v>280</v>
      </c>
      <c r="D14" s="289" t="s">
        <v>274</v>
      </c>
      <c r="E14" s="371" t="s">
        <v>244</v>
      </c>
      <c r="F14" s="291" t="s">
        <v>275</v>
      </c>
      <c r="G14" s="367" t="s">
        <v>276</v>
      </c>
      <c r="H14" s="294"/>
      <c r="I14" s="680"/>
    </row>
    <row r="15" spans="2:9" ht="15.95" customHeight="1" x14ac:dyDescent="0.15">
      <c r="B15" s="687"/>
      <c r="C15" s="302" t="s">
        <v>277</v>
      </c>
      <c r="D15" s="317" t="s">
        <v>278</v>
      </c>
      <c r="E15" s="369"/>
      <c r="F15" s="305" t="s">
        <v>279</v>
      </c>
      <c r="G15" s="372" t="s">
        <v>256</v>
      </c>
      <c r="H15" s="308"/>
      <c r="I15" s="681"/>
    </row>
    <row r="16" spans="2:9" ht="15.95" customHeight="1" thickBot="1" x14ac:dyDescent="0.2">
      <c r="B16" s="688"/>
      <c r="C16" s="683" t="s">
        <v>281</v>
      </c>
      <c r="D16" s="684"/>
      <c r="E16" s="684"/>
      <c r="F16" s="684"/>
      <c r="G16" s="685"/>
      <c r="H16" s="310"/>
      <c r="I16" s="373" t="s">
        <v>282</v>
      </c>
    </row>
    <row r="17" spans="2:9" ht="15.95" customHeight="1" x14ac:dyDescent="0.15">
      <c r="B17" s="686" t="s">
        <v>246</v>
      </c>
      <c r="C17" s="365" t="s">
        <v>273</v>
      </c>
      <c r="D17" s="289" t="s">
        <v>274</v>
      </c>
      <c r="E17" s="366" t="s">
        <v>244</v>
      </c>
      <c r="F17" s="291" t="s">
        <v>275</v>
      </c>
      <c r="G17" s="367" t="s">
        <v>276</v>
      </c>
      <c r="H17" s="294"/>
      <c r="I17" s="678"/>
    </row>
    <row r="18" spans="2:9" ht="15.95" customHeight="1" x14ac:dyDescent="0.15">
      <c r="B18" s="687"/>
      <c r="C18" s="295" t="s">
        <v>277</v>
      </c>
      <c r="D18" s="296" t="s">
        <v>278</v>
      </c>
      <c r="E18" s="369"/>
      <c r="F18" s="298" t="s">
        <v>279</v>
      </c>
      <c r="G18" s="370" t="s">
        <v>256</v>
      </c>
      <c r="H18" s="301"/>
      <c r="I18" s="679"/>
    </row>
    <row r="19" spans="2:9" ht="15.95" customHeight="1" x14ac:dyDescent="0.15">
      <c r="B19" s="687"/>
      <c r="C19" s="288" t="s">
        <v>273</v>
      </c>
      <c r="D19" s="289" t="s">
        <v>274</v>
      </c>
      <c r="E19" s="371" t="s">
        <v>244</v>
      </c>
      <c r="F19" s="291" t="s">
        <v>275</v>
      </c>
      <c r="G19" s="367" t="s">
        <v>276</v>
      </c>
      <c r="H19" s="294"/>
      <c r="I19" s="680"/>
    </row>
    <row r="20" spans="2:9" ht="15.95" customHeight="1" x14ac:dyDescent="0.15">
      <c r="B20" s="687"/>
      <c r="C20" s="295" t="s">
        <v>277</v>
      </c>
      <c r="D20" s="296" t="s">
        <v>278</v>
      </c>
      <c r="E20" s="369"/>
      <c r="F20" s="298" t="s">
        <v>279</v>
      </c>
      <c r="G20" s="370" t="s">
        <v>256</v>
      </c>
      <c r="H20" s="301"/>
      <c r="I20" s="681"/>
    </row>
    <row r="21" spans="2:9" ht="15.95" customHeight="1" x14ac:dyDescent="0.15">
      <c r="B21" s="687"/>
      <c r="C21" s="288" t="s">
        <v>211</v>
      </c>
      <c r="D21" s="289" t="s">
        <v>274</v>
      </c>
      <c r="E21" s="371" t="s">
        <v>244</v>
      </c>
      <c r="F21" s="291" t="s">
        <v>275</v>
      </c>
      <c r="G21" s="367" t="s">
        <v>276</v>
      </c>
      <c r="H21" s="294"/>
      <c r="I21" s="680"/>
    </row>
    <row r="22" spans="2:9" ht="15.95" customHeight="1" x14ac:dyDescent="0.15">
      <c r="B22" s="687"/>
      <c r="C22" s="295" t="s">
        <v>277</v>
      </c>
      <c r="D22" s="296" t="s">
        <v>278</v>
      </c>
      <c r="E22" s="369"/>
      <c r="F22" s="298" t="s">
        <v>279</v>
      </c>
      <c r="G22" s="370" t="s">
        <v>256</v>
      </c>
      <c r="H22" s="301"/>
      <c r="I22" s="681"/>
    </row>
    <row r="23" spans="2:9" ht="15.95" customHeight="1" x14ac:dyDescent="0.15">
      <c r="B23" s="687"/>
      <c r="C23" s="288" t="s">
        <v>211</v>
      </c>
      <c r="D23" s="289" t="s">
        <v>274</v>
      </c>
      <c r="E23" s="371" t="s">
        <v>244</v>
      </c>
      <c r="F23" s="291" t="s">
        <v>275</v>
      </c>
      <c r="G23" s="367" t="s">
        <v>276</v>
      </c>
      <c r="H23" s="294"/>
      <c r="I23" s="680"/>
    </row>
    <row r="24" spans="2:9" ht="15.95" customHeight="1" x14ac:dyDescent="0.15">
      <c r="B24" s="687"/>
      <c r="C24" s="295" t="s">
        <v>277</v>
      </c>
      <c r="D24" s="296" t="s">
        <v>278</v>
      </c>
      <c r="E24" s="369"/>
      <c r="F24" s="298" t="s">
        <v>279</v>
      </c>
      <c r="G24" s="370" t="s">
        <v>256</v>
      </c>
      <c r="H24" s="301"/>
      <c r="I24" s="681"/>
    </row>
    <row r="25" spans="2:9" ht="15.95" customHeight="1" x14ac:dyDescent="0.15">
      <c r="B25" s="687"/>
      <c r="C25" s="288" t="s">
        <v>280</v>
      </c>
      <c r="D25" s="289" t="s">
        <v>274</v>
      </c>
      <c r="E25" s="371" t="s">
        <v>244</v>
      </c>
      <c r="F25" s="291" t="s">
        <v>275</v>
      </c>
      <c r="G25" s="367" t="s">
        <v>276</v>
      </c>
      <c r="H25" s="294"/>
      <c r="I25" s="680"/>
    </row>
    <row r="26" spans="2:9" ht="15.95" customHeight="1" x14ac:dyDescent="0.15">
      <c r="B26" s="687"/>
      <c r="C26" s="295" t="s">
        <v>277</v>
      </c>
      <c r="D26" s="296" t="s">
        <v>278</v>
      </c>
      <c r="E26" s="369"/>
      <c r="F26" s="298" t="s">
        <v>279</v>
      </c>
      <c r="G26" s="370" t="s">
        <v>256</v>
      </c>
      <c r="H26" s="301"/>
      <c r="I26" s="681"/>
    </row>
    <row r="27" spans="2:9" ht="15.95" customHeight="1" x14ac:dyDescent="0.15">
      <c r="B27" s="687"/>
      <c r="C27" s="288" t="s">
        <v>280</v>
      </c>
      <c r="D27" s="289" t="s">
        <v>274</v>
      </c>
      <c r="E27" s="371" t="s">
        <v>244</v>
      </c>
      <c r="F27" s="291" t="s">
        <v>275</v>
      </c>
      <c r="G27" s="367" t="s">
        <v>276</v>
      </c>
      <c r="H27" s="294"/>
      <c r="I27" s="680"/>
    </row>
    <row r="28" spans="2:9" ht="15.95" customHeight="1" x14ac:dyDescent="0.15">
      <c r="B28" s="687"/>
      <c r="C28" s="302" t="s">
        <v>277</v>
      </c>
      <c r="D28" s="317" t="s">
        <v>278</v>
      </c>
      <c r="E28" s="369"/>
      <c r="F28" s="305" t="s">
        <v>279</v>
      </c>
      <c r="G28" s="372" t="s">
        <v>256</v>
      </c>
      <c r="H28" s="309"/>
      <c r="I28" s="681"/>
    </row>
    <row r="29" spans="2:9" ht="15.95" customHeight="1" thickBot="1" x14ac:dyDescent="0.2">
      <c r="B29" s="688"/>
      <c r="C29" s="683" t="s">
        <v>281</v>
      </c>
      <c r="D29" s="684"/>
      <c r="E29" s="684"/>
      <c r="F29" s="684"/>
      <c r="G29" s="685"/>
      <c r="H29" s="311"/>
      <c r="I29" s="373" t="s">
        <v>282</v>
      </c>
    </row>
    <row r="30" spans="2:9" ht="15.95" customHeight="1" x14ac:dyDescent="0.15">
      <c r="B30" s="618" t="s">
        <v>248</v>
      </c>
      <c r="C30" s="365" t="s">
        <v>273</v>
      </c>
      <c r="D30" s="289" t="s">
        <v>274</v>
      </c>
      <c r="E30" s="366" t="s">
        <v>244</v>
      </c>
      <c r="F30" s="291" t="s">
        <v>275</v>
      </c>
      <c r="G30" s="367" t="s">
        <v>276</v>
      </c>
      <c r="H30" s="294"/>
      <c r="I30" s="678"/>
    </row>
    <row r="31" spans="2:9" ht="15.95" customHeight="1" x14ac:dyDescent="0.15">
      <c r="B31" s="615"/>
      <c r="C31" s="295" t="s">
        <v>277</v>
      </c>
      <c r="D31" s="296" t="s">
        <v>278</v>
      </c>
      <c r="E31" s="369"/>
      <c r="F31" s="298" t="s">
        <v>279</v>
      </c>
      <c r="G31" s="370" t="s">
        <v>256</v>
      </c>
      <c r="H31" s="301"/>
      <c r="I31" s="679"/>
    </row>
    <row r="32" spans="2:9" ht="15.95" customHeight="1" x14ac:dyDescent="0.15">
      <c r="B32" s="615"/>
      <c r="C32" s="288" t="s">
        <v>273</v>
      </c>
      <c r="D32" s="289" t="s">
        <v>274</v>
      </c>
      <c r="E32" s="371" t="s">
        <v>244</v>
      </c>
      <c r="F32" s="291" t="s">
        <v>275</v>
      </c>
      <c r="G32" s="367" t="s">
        <v>276</v>
      </c>
      <c r="H32" s="294"/>
      <c r="I32" s="680"/>
    </row>
    <row r="33" spans="2:9" ht="15.95" customHeight="1" x14ac:dyDescent="0.15">
      <c r="B33" s="615"/>
      <c r="C33" s="295" t="s">
        <v>277</v>
      </c>
      <c r="D33" s="296" t="s">
        <v>278</v>
      </c>
      <c r="E33" s="369"/>
      <c r="F33" s="298" t="s">
        <v>279</v>
      </c>
      <c r="G33" s="370" t="s">
        <v>256</v>
      </c>
      <c r="H33" s="301"/>
      <c r="I33" s="681"/>
    </row>
    <row r="34" spans="2:9" ht="15.95" customHeight="1" x14ac:dyDescent="0.15">
      <c r="B34" s="615"/>
      <c r="C34" s="288" t="s">
        <v>211</v>
      </c>
      <c r="D34" s="289" t="s">
        <v>274</v>
      </c>
      <c r="E34" s="371" t="s">
        <v>244</v>
      </c>
      <c r="F34" s="291" t="s">
        <v>275</v>
      </c>
      <c r="G34" s="367" t="s">
        <v>276</v>
      </c>
      <c r="H34" s="294"/>
      <c r="I34" s="680"/>
    </row>
    <row r="35" spans="2:9" ht="15.95" customHeight="1" x14ac:dyDescent="0.15">
      <c r="B35" s="615"/>
      <c r="C35" s="295" t="s">
        <v>277</v>
      </c>
      <c r="D35" s="296" t="s">
        <v>278</v>
      </c>
      <c r="E35" s="369"/>
      <c r="F35" s="298" t="s">
        <v>279</v>
      </c>
      <c r="G35" s="370" t="s">
        <v>256</v>
      </c>
      <c r="H35" s="301"/>
      <c r="I35" s="681"/>
    </row>
    <row r="36" spans="2:9" ht="15.95" customHeight="1" x14ac:dyDescent="0.15">
      <c r="B36" s="615"/>
      <c r="C36" s="288" t="s">
        <v>211</v>
      </c>
      <c r="D36" s="289" t="s">
        <v>274</v>
      </c>
      <c r="E36" s="371" t="s">
        <v>244</v>
      </c>
      <c r="F36" s="291" t="s">
        <v>275</v>
      </c>
      <c r="G36" s="367" t="s">
        <v>276</v>
      </c>
      <c r="H36" s="294"/>
      <c r="I36" s="680"/>
    </row>
    <row r="37" spans="2:9" ht="15.95" customHeight="1" x14ac:dyDescent="0.15">
      <c r="B37" s="615"/>
      <c r="C37" s="295" t="s">
        <v>277</v>
      </c>
      <c r="D37" s="296" t="s">
        <v>278</v>
      </c>
      <c r="E37" s="369"/>
      <c r="F37" s="298" t="s">
        <v>279</v>
      </c>
      <c r="G37" s="370" t="s">
        <v>256</v>
      </c>
      <c r="H37" s="301"/>
      <c r="I37" s="681"/>
    </row>
    <row r="38" spans="2:9" ht="15.95" customHeight="1" x14ac:dyDescent="0.15">
      <c r="B38" s="615"/>
      <c r="C38" s="288" t="s">
        <v>280</v>
      </c>
      <c r="D38" s="289" t="s">
        <v>274</v>
      </c>
      <c r="E38" s="371" t="s">
        <v>244</v>
      </c>
      <c r="F38" s="291" t="s">
        <v>275</v>
      </c>
      <c r="G38" s="367" t="s">
        <v>276</v>
      </c>
      <c r="H38" s="294"/>
      <c r="I38" s="680"/>
    </row>
    <row r="39" spans="2:9" ht="15.95" customHeight="1" x14ac:dyDescent="0.15">
      <c r="B39" s="615"/>
      <c r="C39" s="295" t="s">
        <v>277</v>
      </c>
      <c r="D39" s="296" t="s">
        <v>278</v>
      </c>
      <c r="E39" s="369"/>
      <c r="F39" s="298" t="s">
        <v>279</v>
      </c>
      <c r="G39" s="370" t="s">
        <v>256</v>
      </c>
      <c r="H39" s="301"/>
      <c r="I39" s="681"/>
    </row>
    <row r="40" spans="2:9" ht="15.95" customHeight="1" x14ac:dyDescent="0.15">
      <c r="B40" s="615"/>
      <c r="C40" s="288" t="s">
        <v>280</v>
      </c>
      <c r="D40" s="289" t="s">
        <v>274</v>
      </c>
      <c r="E40" s="371" t="s">
        <v>244</v>
      </c>
      <c r="F40" s="291" t="s">
        <v>275</v>
      </c>
      <c r="G40" s="367" t="s">
        <v>276</v>
      </c>
      <c r="H40" s="294"/>
      <c r="I40" s="680"/>
    </row>
    <row r="41" spans="2:9" ht="15.95" customHeight="1" x14ac:dyDescent="0.15">
      <c r="B41" s="615"/>
      <c r="C41" s="302" t="s">
        <v>277</v>
      </c>
      <c r="D41" s="317" t="s">
        <v>278</v>
      </c>
      <c r="E41" s="369"/>
      <c r="F41" s="305" t="s">
        <v>279</v>
      </c>
      <c r="G41" s="372" t="s">
        <v>256</v>
      </c>
      <c r="H41" s="309"/>
      <c r="I41" s="682"/>
    </row>
    <row r="42" spans="2:9" ht="15.95" customHeight="1" thickBot="1" x14ac:dyDescent="0.2">
      <c r="B42" s="653"/>
      <c r="C42" s="683" t="s">
        <v>281</v>
      </c>
      <c r="D42" s="684"/>
      <c r="E42" s="684"/>
      <c r="F42" s="684"/>
      <c r="G42" s="685"/>
      <c r="H42" s="311"/>
      <c r="I42" s="374" t="s">
        <v>282</v>
      </c>
    </row>
    <row r="43" spans="2:9" ht="13.5" customHeight="1" thickBot="1" x14ac:dyDescent="0.2">
      <c r="B43" s="675" t="s">
        <v>283</v>
      </c>
      <c r="C43" s="676"/>
      <c r="D43" s="676"/>
      <c r="E43" s="676"/>
      <c r="F43" s="676"/>
      <c r="G43" s="677"/>
      <c r="H43" s="327"/>
      <c r="I43" s="375" t="s">
        <v>282</v>
      </c>
    </row>
    <row r="44" spans="2:9" ht="9" customHeight="1" x14ac:dyDescent="0.15">
      <c r="B44" s="376"/>
      <c r="C44" s="376"/>
      <c r="D44" s="376"/>
      <c r="E44" s="376"/>
      <c r="F44" s="376"/>
      <c r="G44" s="376"/>
      <c r="H44" s="377"/>
      <c r="I44" s="378"/>
    </row>
    <row r="45" spans="2:9" ht="14.1" customHeight="1" x14ac:dyDescent="0.15">
      <c r="B45" s="359" t="s">
        <v>327</v>
      </c>
    </row>
    <row r="46" spans="2:9" x14ac:dyDescent="0.15">
      <c r="B46" s="268" t="s">
        <v>284</v>
      </c>
    </row>
    <row r="47" spans="2:9" x14ac:dyDescent="0.15">
      <c r="B47" s="268" t="s">
        <v>285</v>
      </c>
    </row>
    <row r="48" spans="2:9" x14ac:dyDescent="0.15">
      <c r="B48" s="268" t="s">
        <v>286</v>
      </c>
    </row>
    <row r="49" spans="2:2" x14ac:dyDescent="0.15">
      <c r="B49" s="268" t="s">
        <v>287</v>
      </c>
    </row>
    <row r="50" spans="2:2" x14ac:dyDescent="0.15">
      <c r="B50" s="379"/>
    </row>
  </sheetData>
  <mergeCells count="26">
    <mergeCell ref="B3:G3"/>
    <mergeCell ref="B4:B16"/>
    <mergeCell ref="I4:I5"/>
    <mergeCell ref="I6:I7"/>
    <mergeCell ref="I8:I9"/>
    <mergeCell ref="I10:I11"/>
    <mergeCell ref="I12:I13"/>
    <mergeCell ref="I14:I15"/>
    <mergeCell ref="C16:G16"/>
    <mergeCell ref="B17:B29"/>
    <mergeCell ref="I17:I18"/>
    <mergeCell ref="I19:I20"/>
    <mergeCell ref="I21:I22"/>
    <mergeCell ref="I23:I24"/>
    <mergeCell ref="I25:I26"/>
    <mergeCell ref="I27:I28"/>
    <mergeCell ref="C29:G29"/>
    <mergeCell ref="B43:G43"/>
    <mergeCell ref="B30:B42"/>
    <mergeCell ref="I30:I31"/>
    <mergeCell ref="I32:I33"/>
    <mergeCell ref="I34:I35"/>
    <mergeCell ref="I36:I37"/>
    <mergeCell ref="I38:I39"/>
    <mergeCell ref="I40:I41"/>
    <mergeCell ref="C42:G42"/>
  </mergeCells>
  <phoneticPr fontId="2"/>
  <pageMargins left="0.51181102362204722" right="0.51181102362204722" top="0.74803149606299213" bottom="0.55118110236220474" header="0.31496062992125984" footer="0.31496062992125984"/>
  <pageSetup paperSize="9" scale="7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44708-951F-48FC-92E6-7782294F5CFF}">
  <sheetPr>
    <tabColor theme="3" tint="0.79998168889431442"/>
  </sheetPr>
  <dimension ref="A2:E32"/>
  <sheetViews>
    <sheetView view="pageBreakPreview" zoomScale="140" zoomScaleNormal="100" zoomScaleSheetLayoutView="140" workbookViewId="0">
      <selection activeCell="R15" sqref="R15"/>
    </sheetView>
  </sheetViews>
  <sheetFormatPr defaultColWidth="9" defaultRowHeight="12" x14ac:dyDescent="0.15"/>
  <cols>
    <col min="1" max="1" width="3.125" style="268" customWidth="1"/>
    <col min="2" max="2" width="21.625" style="268" customWidth="1"/>
    <col min="3" max="3" width="11" style="268" customWidth="1"/>
    <col min="4" max="4" width="5.875" style="268" customWidth="1"/>
    <col min="5" max="5" width="30.125" style="268" customWidth="1"/>
    <col min="6" max="16384" width="9" style="268"/>
  </cols>
  <sheetData>
    <row r="2" spans="1:5" ht="17.25" x14ac:dyDescent="0.2">
      <c r="B2" s="267" t="s">
        <v>358</v>
      </c>
    </row>
    <row r="3" spans="1:5" ht="12.75" thickBot="1" x14ac:dyDescent="0.2"/>
    <row r="4" spans="1:5" ht="20.100000000000001" customHeight="1" thickBot="1" x14ac:dyDescent="0.2">
      <c r="A4" s="650" t="s">
        <v>288</v>
      </c>
      <c r="B4" s="689"/>
      <c r="C4" s="652" t="s">
        <v>256</v>
      </c>
      <c r="D4" s="652"/>
      <c r="E4" s="330" t="s">
        <v>289</v>
      </c>
    </row>
    <row r="5" spans="1:5" ht="22.5" customHeight="1" x14ac:dyDescent="0.15">
      <c r="A5" s="694" t="s">
        <v>239</v>
      </c>
      <c r="B5" s="360" t="s">
        <v>290</v>
      </c>
      <c r="C5" s="332"/>
      <c r="D5" s="333" t="s">
        <v>291</v>
      </c>
      <c r="E5" s="334"/>
    </row>
    <row r="6" spans="1:5" ht="22.5" customHeight="1" x14ac:dyDescent="0.15">
      <c r="A6" s="695"/>
      <c r="B6" s="354" t="s">
        <v>292</v>
      </c>
      <c r="C6" s="336"/>
      <c r="D6" s="337" t="s">
        <v>291</v>
      </c>
      <c r="E6" s="338"/>
    </row>
    <row r="7" spans="1:5" ht="22.5" customHeight="1" x14ac:dyDescent="0.15">
      <c r="A7" s="695"/>
      <c r="B7" s="354" t="s">
        <v>293</v>
      </c>
      <c r="C7" s="336"/>
      <c r="D7" s="337" t="s">
        <v>291</v>
      </c>
      <c r="E7" s="338"/>
    </row>
    <row r="8" spans="1:5" ht="22.5" customHeight="1" x14ac:dyDescent="0.15">
      <c r="A8" s="695"/>
      <c r="B8" s="354" t="s">
        <v>294</v>
      </c>
      <c r="C8" s="336"/>
      <c r="D8" s="337" t="s">
        <v>291</v>
      </c>
      <c r="E8" s="338"/>
    </row>
    <row r="9" spans="1:5" ht="22.5" customHeight="1" x14ac:dyDescent="0.15">
      <c r="A9" s="695"/>
      <c r="B9" s="354" t="s">
        <v>295</v>
      </c>
      <c r="C9" s="336"/>
      <c r="D9" s="337" t="s">
        <v>291</v>
      </c>
      <c r="E9" s="338"/>
    </row>
    <row r="10" spans="1:5" ht="22.5" customHeight="1" x14ac:dyDescent="0.15">
      <c r="A10" s="695"/>
      <c r="B10" s="357" t="s">
        <v>296</v>
      </c>
      <c r="C10" s="336"/>
      <c r="D10" s="337" t="s">
        <v>291</v>
      </c>
      <c r="E10" s="361"/>
    </row>
    <row r="11" spans="1:5" ht="22.5" customHeight="1" thickBot="1" x14ac:dyDescent="0.2">
      <c r="A11" s="696"/>
      <c r="B11" s="355"/>
      <c r="C11" s="340"/>
      <c r="D11" s="341" t="s">
        <v>291</v>
      </c>
      <c r="E11" s="342"/>
    </row>
    <row r="12" spans="1:5" ht="22.5" customHeight="1" x14ac:dyDescent="0.15">
      <c r="A12" s="695" t="s">
        <v>246</v>
      </c>
      <c r="B12" s="360" t="s">
        <v>290</v>
      </c>
      <c r="C12" s="356"/>
      <c r="D12" s="333" t="s">
        <v>291</v>
      </c>
      <c r="E12" s="334"/>
    </row>
    <row r="13" spans="1:5" ht="22.5" customHeight="1" x14ac:dyDescent="0.15">
      <c r="A13" s="695"/>
      <c r="B13" s="354" t="s">
        <v>292</v>
      </c>
      <c r="C13" s="336"/>
      <c r="D13" s="337" t="s">
        <v>291</v>
      </c>
      <c r="E13" s="338"/>
    </row>
    <row r="14" spans="1:5" ht="22.5" customHeight="1" x14ac:dyDescent="0.15">
      <c r="A14" s="695"/>
      <c r="B14" s="354" t="s">
        <v>293</v>
      </c>
      <c r="C14" s="336"/>
      <c r="D14" s="337" t="s">
        <v>291</v>
      </c>
      <c r="E14" s="338"/>
    </row>
    <row r="15" spans="1:5" ht="22.5" customHeight="1" x14ac:dyDescent="0.15">
      <c r="A15" s="695"/>
      <c r="B15" s="354" t="s">
        <v>294</v>
      </c>
      <c r="C15" s="336"/>
      <c r="D15" s="337" t="s">
        <v>291</v>
      </c>
      <c r="E15" s="338"/>
    </row>
    <row r="16" spans="1:5" ht="22.5" customHeight="1" x14ac:dyDescent="0.15">
      <c r="A16" s="695"/>
      <c r="B16" s="354" t="s">
        <v>295</v>
      </c>
      <c r="C16" s="336"/>
      <c r="D16" s="337" t="s">
        <v>291</v>
      </c>
      <c r="E16" s="338"/>
    </row>
    <row r="17" spans="1:5" ht="22.5" customHeight="1" thickBot="1" x14ac:dyDescent="0.2">
      <c r="A17" s="696"/>
      <c r="B17" s="355"/>
      <c r="C17" s="340"/>
      <c r="D17" s="341" t="s">
        <v>291</v>
      </c>
      <c r="E17" s="342"/>
    </row>
    <row r="18" spans="1:5" ht="22.5" customHeight="1" x14ac:dyDescent="0.15">
      <c r="A18" s="695" t="s">
        <v>248</v>
      </c>
      <c r="B18" s="360" t="s">
        <v>290</v>
      </c>
      <c r="C18" s="356"/>
      <c r="D18" s="333" t="s">
        <v>291</v>
      </c>
      <c r="E18" s="334"/>
    </row>
    <row r="19" spans="1:5" ht="22.5" customHeight="1" x14ac:dyDescent="0.15">
      <c r="A19" s="695"/>
      <c r="B19" s="354" t="s">
        <v>292</v>
      </c>
      <c r="C19" s="336"/>
      <c r="D19" s="337" t="s">
        <v>291</v>
      </c>
      <c r="E19" s="338"/>
    </row>
    <row r="20" spans="1:5" ht="22.5" customHeight="1" x14ac:dyDescent="0.15">
      <c r="A20" s="695"/>
      <c r="B20" s="354" t="s">
        <v>293</v>
      </c>
      <c r="C20" s="336"/>
      <c r="D20" s="337" t="s">
        <v>291</v>
      </c>
      <c r="E20" s="338"/>
    </row>
    <row r="21" spans="1:5" ht="22.5" customHeight="1" x14ac:dyDescent="0.15">
      <c r="A21" s="695"/>
      <c r="B21" s="354" t="s">
        <v>294</v>
      </c>
      <c r="C21" s="336"/>
      <c r="D21" s="337" t="s">
        <v>291</v>
      </c>
      <c r="E21" s="338"/>
    </row>
    <row r="22" spans="1:5" ht="22.5" customHeight="1" x14ac:dyDescent="0.15">
      <c r="A22" s="695"/>
      <c r="B22" s="354" t="s">
        <v>295</v>
      </c>
      <c r="C22" s="336"/>
      <c r="D22" s="337" t="s">
        <v>291</v>
      </c>
      <c r="E22" s="338"/>
    </row>
    <row r="23" spans="1:5" ht="22.5" customHeight="1" x14ac:dyDescent="0.15">
      <c r="A23" s="695"/>
      <c r="B23" s="354" t="s">
        <v>296</v>
      </c>
      <c r="C23" s="336"/>
      <c r="D23" s="337" t="s">
        <v>291</v>
      </c>
      <c r="E23" s="362"/>
    </row>
    <row r="24" spans="1:5" ht="22.5" customHeight="1" thickBot="1" x14ac:dyDescent="0.2">
      <c r="A24" s="696"/>
      <c r="B24" s="354"/>
      <c r="C24" s="363"/>
      <c r="D24" s="337" t="s">
        <v>291</v>
      </c>
      <c r="E24" s="362"/>
    </row>
    <row r="25" spans="1:5" ht="20.100000000000001" customHeight="1" thickBot="1" x14ac:dyDescent="0.2">
      <c r="A25" s="692" t="s">
        <v>297</v>
      </c>
      <c r="B25" s="693"/>
      <c r="C25" s="344"/>
      <c r="D25" s="345" t="s">
        <v>291</v>
      </c>
      <c r="E25" s="346" t="s">
        <v>282</v>
      </c>
    </row>
    <row r="26" spans="1:5" ht="8.1" customHeight="1" x14ac:dyDescent="0.15"/>
    <row r="27" spans="1:5" x14ac:dyDescent="0.15">
      <c r="B27" s="268" t="s">
        <v>328</v>
      </c>
    </row>
    <row r="28" spans="1:5" x14ac:dyDescent="0.15">
      <c r="B28" s="268" t="s">
        <v>298</v>
      </c>
    </row>
    <row r="29" spans="1:5" x14ac:dyDescent="0.15">
      <c r="B29" s="268" t="s">
        <v>299</v>
      </c>
    </row>
    <row r="30" spans="1:5" x14ac:dyDescent="0.15">
      <c r="B30" s="268" t="s">
        <v>300</v>
      </c>
    </row>
    <row r="31" spans="1:5" x14ac:dyDescent="0.15">
      <c r="B31" s="268" t="s">
        <v>301</v>
      </c>
    </row>
    <row r="32" spans="1:5" x14ac:dyDescent="0.15">
      <c r="B32" s="268" t="s">
        <v>302</v>
      </c>
    </row>
  </sheetData>
  <mergeCells count="6">
    <mergeCell ref="A25:B25"/>
    <mergeCell ref="A4:B4"/>
    <mergeCell ref="C4:D4"/>
    <mergeCell ref="A5:A11"/>
    <mergeCell ref="A12:A17"/>
    <mergeCell ref="A18:A24"/>
  </mergeCells>
  <phoneticPr fontId="2"/>
  <pageMargins left="0.51181102362204722" right="0.51181102362204722" top="0.74803149606299213" bottom="0.74803149606299213" header="0.31496062992125984" footer="0.31496062992125984"/>
  <pageSetup paperSize="9" scale="12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B4F12-D4BE-4C1E-AC67-BBF05FE678EC}">
  <sheetPr>
    <tabColor theme="3" tint="0.79998168889431442"/>
  </sheetPr>
  <dimension ref="A2:E31"/>
  <sheetViews>
    <sheetView view="pageBreakPreview" zoomScale="166" zoomScaleNormal="100" zoomScaleSheetLayoutView="166" workbookViewId="0">
      <selection activeCell="R15" sqref="R15"/>
    </sheetView>
  </sheetViews>
  <sheetFormatPr defaultColWidth="9" defaultRowHeight="12" x14ac:dyDescent="0.15"/>
  <cols>
    <col min="1" max="1" width="3.125" style="268" customWidth="1"/>
    <col min="2" max="2" width="21.625" style="268" customWidth="1"/>
    <col min="3" max="3" width="11" style="268" customWidth="1"/>
    <col min="4" max="4" width="5.875" style="268" customWidth="1"/>
    <col min="5" max="5" width="41" style="268" customWidth="1"/>
    <col min="6" max="16384" width="9" style="268"/>
  </cols>
  <sheetData>
    <row r="2" spans="1:5" ht="17.25" x14ac:dyDescent="0.2">
      <c r="B2" s="697" t="s">
        <v>357</v>
      </c>
      <c r="C2" s="697"/>
      <c r="D2" s="697"/>
      <c r="E2" s="697"/>
    </row>
    <row r="3" spans="1:5" ht="12.75" thickBot="1" x14ac:dyDescent="0.2"/>
    <row r="4" spans="1:5" ht="20.100000000000001" customHeight="1" thickBot="1" x14ac:dyDescent="0.2">
      <c r="A4" s="650" t="s">
        <v>253</v>
      </c>
      <c r="B4" s="689"/>
      <c r="C4" s="652" t="s">
        <v>256</v>
      </c>
      <c r="D4" s="652"/>
      <c r="E4" s="330" t="s">
        <v>272</v>
      </c>
    </row>
    <row r="5" spans="1:5" ht="20.100000000000001" customHeight="1" x14ac:dyDescent="0.15">
      <c r="A5" s="618" t="s">
        <v>239</v>
      </c>
      <c r="B5" s="353"/>
      <c r="C5" s="332"/>
      <c r="D5" s="333" t="s">
        <v>291</v>
      </c>
      <c r="E5" s="334"/>
    </row>
    <row r="6" spans="1:5" ht="20.100000000000001" customHeight="1" x14ac:dyDescent="0.15">
      <c r="A6" s="615"/>
      <c r="B6" s="354"/>
      <c r="C6" s="336"/>
      <c r="D6" s="337" t="s">
        <v>291</v>
      </c>
      <c r="E6" s="338"/>
    </row>
    <row r="7" spans="1:5" ht="20.100000000000001" customHeight="1" x14ac:dyDescent="0.15">
      <c r="A7" s="615"/>
      <c r="B7" s="354"/>
      <c r="C7" s="336"/>
      <c r="D7" s="337" t="s">
        <v>291</v>
      </c>
      <c r="E7" s="338"/>
    </row>
    <row r="8" spans="1:5" ht="20.100000000000001" customHeight="1" x14ac:dyDescent="0.15">
      <c r="A8" s="615"/>
      <c r="B8" s="354"/>
      <c r="C8" s="336"/>
      <c r="D8" s="337" t="s">
        <v>291</v>
      </c>
      <c r="E8" s="338"/>
    </row>
    <row r="9" spans="1:5" ht="20.100000000000001" customHeight="1" x14ac:dyDescent="0.15">
      <c r="A9" s="615"/>
      <c r="B9" s="354"/>
      <c r="C9" s="336"/>
      <c r="D9" s="337" t="s">
        <v>291</v>
      </c>
      <c r="E9" s="338"/>
    </row>
    <row r="10" spans="1:5" ht="20.100000000000001" customHeight="1" thickBot="1" x14ac:dyDescent="0.2">
      <c r="A10" s="653"/>
      <c r="B10" s="355"/>
      <c r="C10" s="340"/>
      <c r="D10" s="341" t="s">
        <v>291</v>
      </c>
      <c r="E10" s="342"/>
    </row>
    <row r="11" spans="1:5" ht="20.100000000000001" customHeight="1" x14ac:dyDescent="0.15">
      <c r="A11" s="618" t="s">
        <v>246</v>
      </c>
      <c r="B11" s="353"/>
      <c r="C11" s="356"/>
      <c r="D11" s="333" t="s">
        <v>291</v>
      </c>
      <c r="E11" s="334"/>
    </row>
    <row r="12" spans="1:5" ht="20.100000000000001" customHeight="1" x14ac:dyDescent="0.15">
      <c r="A12" s="615"/>
      <c r="B12" s="354"/>
      <c r="C12" s="336"/>
      <c r="D12" s="337" t="s">
        <v>291</v>
      </c>
      <c r="E12" s="338"/>
    </row>
    <row r="13" spans="1:5" ht="20.100000000000001" customHeight="1" x14ac:dyDescent="0.15">
      <c r="A13" s="615"/>
      <c r="B13" s="354"/>
      <c r="C13" s="336"/>
      <c r="D13" s="337" t="s">
        <v>291</v>
      </c>
      <c r="E13" s="338"/>
    </row>
    <row r="14" spans="1:5" ht="20.100000000000001" customHeight="1" x14ac:dyDescent="0.15">
      <c r="A14" s="615"/>
      <c r="B14" s="354"/>
      <c r="C14" s="336"/>
      <c r="D14" s="337" t="s">
        <v>291</v>
      </c>
      <c r="E14" s="338"/>
    </row>
    <row r="15" spans="1:5" ht="20.100000000000001" customHeight="1" x14ac:dyDescent="0.15">
      <c r="A15" s="615"/>
      <c r="B15" s="354"/>
      <c r="C15" s="336"/>
      <c r="D15" s="337" t="s">
        <v>291</v>
      </c>
      <c r="E15" s="338"/>
    </row>
    <row r="16" spans="1:5" ht="20.100000000000001" customHeight="1" thickBot="1" x14ac:dyDescent="0.2">
      <c r="A16" s="653"/>
      <c r="B16" s="355"/>
      <c r="C16" s="340"/>
      <c r="D16" s="341" t="s">
        <v>291</v>
      </c>
      <c r="E16" s="342"/>
    </row>
    <row r="17" spans="1:5" ht="20.100000000000001" customHeight="1" x14ac:dyDescent="0.15">
      <c r="A17" s="618" t="s">
        <v>248</v>
      </c>
      <c r="B17" s="353"/>
      <c r="C17" s="356"/>
      <c r="D17" s="333" t="s">
        <v>291</v>
      </c>
      <c r="E17" s="334"/>
    </row>
    <row r="18" spans="1:5" ht="20.100000000000001" customHeight="1" x14ac:dyDescent="0.15">
      <c r="A18" s="615"/>
      <c r="B18" s="354"/>
      <c r="C18" s="336"/>
      <c r="D18" s="337" t="s">
        <v>291</v>
      </c>
      <c r="E18" s="338"/>
    </row>
    <row r="19" spans="1:5" ht="20.100000000000001" customHeight="1" x14ac:dyDescent="0.15">
      <c r="A19" s="615"/>
      <c r="B19" s="354"/>
      <c r="C19" s="336"/>
      <c r="D19" s="337" t="s">
        <v>291</v>
      </c>
      <c r="E19" s="338"/>
    </row>
    <row r="20" spans="1:5" ht="20.100000000000001" customHeight="1" x14ac:dyDescent="0.15">
      <c r="A20" s="615"/>
      <c r="B20" s="354"/>
      <c r="C20" s="336"/>
      <c r="D20" s="337" t="s">
        <v>291</v>
      </c>
      <c r="E20" s="338"/>
    </row>
    <row r="21" spans="1:5" ht="20.100000000000001" customHeight="1" x14ac:dyDescent="0.15">
      <c r="A21" s="615"/>
      <c r="B21" s="357"/>
      <c r="C21" s="336"/>
      <c r="D21" s="337" t="s">
        <v>291</v>
      </c>
      <c r="E21" s="338"/>
    </row>
    <row r="22" spans="1:5" ht="20.100000000000001" customHeight="1" thickBot="1" x14ac:dyDescent="0.2">
      <c r="A22" s="653"/>
      <c r="B22" s="355"/>
      <c r="C22" s="340"/>
      <c r="D22" s="341" t="s">
        <v>291</v>
      </c>
      <c r="E22" s="342"/>
    </row>
    <row r="23" spans="1:5" ht="20.100000000000001" customHeight="1" thickBot="1" x14ac:dyDescent="0.2">
      <c r="A23" s="692" t="s">
        <v>303</v>
      </c>
      <c r="B23" s="693"/>
      <c r="C23" s="344"/>
      <c r="D23" s="345" t="s">
        <v>291</v>
      </c>
      <c r="E23" s="346" t="s">
        <v>282</v>
      </c>
    </row>
    <row r="24" spans="1:5" ht="6.95" customHeight="1" x14ac:dyDescent="0.15">
      <c r="A24" s="358"/>
      <c r="B24" s="312"/>
      <c r="C24" s="312"/>
      <c r="D24" s="312"/>
      <c r="E24" s="312"/>
    </row>
    <row r="25" spans="1:5" x14ac:dyDescent="0.15">
      <c r="B25" s="268" t="s">
        <v>329</v>
      </c>
    </row>
    <row r="26" spans="1:5" x14ac:dyDescent="0.15">
      <c r="B26" s="268" t="s">
        <v>330</v>
      </c>
    </row>
    <row r="27" spans="1:5" ht="14.1" customHeight="1" x14ac:dyDescent="0.15">
      <c r="B27" s="359" t="s">
        <v>331</v>
      </c>
    </row>
    <row r="28" spans="1:5" x14ac:dyDescent="0.15">
      <c r="B28" s="268" t="s">
        <v>304</v>
      </c>
    </row>
    <row r="29" spans="1:5" x14ac:dyDescent="0.15">
      <c r="B29" s="268" t="s">
        <v>305</v>
      </c>
    </row>
    <row r="30" spans="1:5" x14ac:dyDescent="0.15">
      <c r="B30" s="268" t="s">
        <v>301</v>
      </c>
    </row>
    <row r="31" spans="1:5" x14ac:dyDescent="0.15">
      <c r="B31" s="268" t="s">
        <v>302</v>
      </c>
    </row>
  </sheetData>
  <mergeCells count="7">
    <mergeCell ref="B2:E2"/>
    <mergeCell ref="A23:B23"/>
    <mergeCell ref="A4:B4"/>
    <mergeCell ref="C4:D4"/>
    <mergeCell ref="A5:A10"/>
    <mergeCell ref="A11:A16"/>
    <mergeCell ref="A17:A22"/>
  </mergeCells>
  <phoneticPr fontId="2"/>
  <pageMargins left="0.51181102362204722" right="0.51181102362204722" top="0.74803149606299213" bottom="0.74803149606299213" header="0.31496062992125984" footer="0.31496062992125984"/>
  <pageSetup paperSize="9" scale="11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370CB-2BAD-446A-B658-5E85CBDA12C9}">
  <sheetPr>
    <tabColor theme="3" tint="0.79998168889431442"/>
  </sheetPr>
  <dimension ref="B2:J19"/>
  <sheetViews>
    <sheetView view="pageBreakPreview" zoomScale="86" zoomScaleNormal="85" zoomScaleSheetLayoutView="86" workbookViewId="0">
      <selection activeCell="R15" sqref="R15"/>
    </sheetView>
  </sheetViews>
  <sheetFormatPr defaultColWidth="9" defaultRowHeight="12" x14ac:dyDescent="0.15"/>
  <cols>
    <col min="1" max="1" width="1" style="268" customWidth="1"/>
    <col min="2" max="2" width="16.125" style="268" customWidth="1"/>
    <col min="3" max="3" width="11" style="268" customWidth="1"/>
    <col min="4" max="4" width="3.125" style="268" customWidth="1"/>
    <col min="5" max="5" width="11" style="268" customWidth="1"/>
    <col min="6" max="6" width="3.125" style="268" customWidth="1"/>
    <col min="7" max="7" width="11" style="268" customWidth="1"/>
    <col min="8" max="8" width="3.125" style="268" customWidth="1"/>
    <col min="9" max="9" width="11" style="268" customWidth="1"/>
    <col min="10" max="10" width="3.125" style="268" customWidth="1"/>
    <col min="11" max="16384" width="9" style="268"/>
  </cols>
  <sheetData>
    <row r="2" spans="2:10" ht="17.25" x14ac:dyDescent="0.2">
      <c r="B2" s="267" t="s">
        <v>356</v>
      </c>
    </row>
    <row r="3" spans="2:10" ht="12.75" thickBot="1" x14ac:dyDescent="0.2"/>
    <row r="4" spans="2:10" ht="20.100000000000001" customHeight="1" x14ac:dyDescent="0.15">
      <c r="B4" s="698" t="s">
        <v>253</v>
      </c>
      <c r="C4" s="700" t="s">
        <v>306</v>
      </c>
      <c r="D4" s="701"/>
      <c r="E4" s="701"/>
      <c r="F4" s="701"/>
      <c r="G4" s="701"/>
      <c r="H4" s="701"/>
      <c r="I4" s="702" t="s">
        <v>137</v>
      </c>
      <c r="J4" s="671"/>
    </row>
    <row r="5" spans="2:10" ht="20.100000000000001" customHeight="1" x14ac:dyDescent="0.15">
      <c r="B5" s="699"/>
      <c r="C5" s="705" t="s">
        <v>172</v>
      </c>
      <c r="D5" s="705"/>
      <c r="E5" s="705" t="s">
        <v>173</v>
      </c>
      <c r="F5" s="705"/>
      <c r="G5" s="705" t="s">
        <v>174</v>
      </c>
      <c r="H5" s="705"/>
      <c r="I5" s="703"/>
      <c r="J5" s="704"/>
    </row>
    <row r="6" spans="2:10" ht="60" customHeight="1" x14ac:dyDescent="0.15">
      <c r="B6" s="347"/>
      <c r="C6" s="348"/>
      <c r="D6" s="337" t="s">
        <v>229</v>
      </c>
      <c r="E6" s="348"/>
      <c r="F6" s="337" t="s">
        <v>229</v>
      </c>
      <c r="G6" s="348"/>
      <c r="H6" s="337" t="s">
        <v>229</v>
      </c>
      <c r="I6" s="348"/>
      <c r="J6" s="349" t="s">
        <v>229</v>
      </c>
    </row>
    <row r="7" spans="2:10" ht="60" customHeight="1" x14ac:dyDescent="0.15">
      <c r="B7" s="347"/>
      <c r="C7" s="348"/>
      <c r="D7" s="337" t="s">
        <v>229</v>
      </c>
      <c r="E7" s="348"/>
      <c r="F7" s="337" t="s">
        <v>229</v>
      </c>
      <c r="G7" s="348"/>
      <c r="H7" s="337" t="s">
        <v>229</v>
      </c>
      <c r="I7" s="348"/>
      <c r="J7" s="349" t="s">
        <v>229</v>
      </c>
    </row>
    <row r="8" spans="2:10" ht="60" customHeight="1" x14ac:dyDescent="0.15">
      <c r="B8" s="347"/>
      <c r="C8" s="348"/>
      <c r="D8" s="337" t="s">
        <v>229</v>
      </c>
      <c r="E8" s="348"/>
      <c r="F8" s="337" t="s">
        <v>229</v>
      </c>
      <c r="G8" s="348"/>
      <c r="H8" s="337" t="s">
        <v>229</v>
      </c>
      <c r="I8" s="348"/>
      <c r="J8" s="349" t="s">
        <v>229</v>
      </c>
    </row>
    <row r="9" spans="2:10" ht="60" customHeight="1" x14ac:dyDescent="0.15">
      <c r="B9" s="347"/>
      <c r="C9" s="348"/>
      <c r="D9" s="337" t="s">
        <v>229</v>
      </c>
      <c r="E9" s="348"/>
      <c r="F9" s="337" t="s">
        <v>229</v>
      </c>
      <c r="G9" s="348"/>
      <c r="H9" s="337" t="s">
        <v>229</v>
      </c>
      <c r="I9" s="348"/>
      <c r="J9" s="349" t="s">
        <v>229</v>
      </c>
    </row>
    <row r="10" spans="2:10" ht="60" customHeight="1" x14ac:dyDescent="0.15">
      <c r="B10" s="347"/>
      <c r="C10" s="348"/>
      <c r="D10" s="337" t="s">
        <v>229</v>
      </c>
      <c r="E10" s="348"/>
      <c r="F10" s="337" t="s">
        <v>229</v>
      </c>
      <c r="G10" s="348"/>
      <c r="H10" s="337" t="s">
        <v>229</v>
      </c>
      <c r="I10" s="348"/>
      <c r="J10" s="349" t="s">
        <v>229</v>
      </c>
    </row>
    <row r="11" spans="2:10" ht="60" customHeight="1" x14ac:dyDescent="0.15">
      <c r="B11" s="347"/>
      <c r="C11" s="348"/>
      <c r="D11" s="337" t="s">
        <v>229</v>
      </c>
      <c r="E11" s="348"/>
      <c r="F11" s="337" t="s">
        <v>229</v>
      </c>
      <c r="G11" s="348"/>
      <c r="H11" s="337" t="s">
        <v>229</v>
      </c>
      <c r="I11" s="348"/>
      <c r="J11" s="349" t="s">
        <v>229</v>
      </c>
    </row>
    <row r="12" spans="2:10" ht="60" customHeight="1" x14ac:dyDescent="0.15">
      <c r="B12" s="347"/>
      <c r="C12" s="348"/>
      <c r="D12" s="337" t="s">
        <v>229</v>
      </c>
      <c r="E12" s="348"/>
      <c r="F12" s="337" t="s">
        <v>229</v>
      </c>
      <c r="G12" s="348"/>
      <c r="H12" s="337" t="s">
        <v>229</v>
      </c>
      <c r="I12" s="348"/>
      <c r="J12" s="349" t="s">
        <v>229</v>
      </c>
    </row>
    <row r="13" spans="2:10" ht="60" customHeight="1" x14ac:dyDescent="0.15">
      <c r="B13" s="347"/>
      <c r="C13" s="348"/>
      <c r="D13" s="337" t="s">
        <v>229</v>
      </c>
      <c r="E13" s="348"/>
      <c r="F13" s="337" t="s">
        <v>229</v>
      </c>
      <c r="G13" s="348"/>
      <c r="H13" s="337" t="s">
        <v>229</v>
      </c>
      <c r="I13" s="348"/>
      <c r="J13" s="349" t="s">
        <v>229</v>
      </c>
    </row>
    <row r="14" spans="2:10" ht="60" customHeight="1" thickBot="1" x14ac:dyDescent="0.2">
      <c r="B14" s="350"/>
      <c r="C14" s="351"/>
      <c r="D14" s="341" t="s">
        <v>229</v>
      </c>
      <c r="E14" s="351"/>
      <c r="F14" s="341" t="s">
        <v>229</v>
      </c>
      <c r="G14" s="351"/>
      <c r="H14" s="341" t="s">
        <v>229</v>
      </c>
      <c r="I14" s="351"/>
      <c r="J14" s="352" t="s">
        <v>229</v>
      </c>
    </row>
    <row r="15" spans="2:10" ht="6.6" customHeight="1" x14ac:dyDescent="0.15"/>
    <row r="16" spans="2:10" x14ac:dyDescent="0.15">
      <c r="B16" s="268" t="s">
        <v>307</v>
      </c>
    </row>
    <row r="17" spans="2:2" ht="14.1" customHeight="1" x14ac:dyDescent="0.15">
      <c r="B17" s="268" t="s">
        <v>308</v>
      </c>
    </row>
    <row r="18" spans="2:2" x14ac:dyDescent="0.15">
      <c r="B18" s="268" t="s">
        <v>309</v>
      </c>
    </row>
    <row r="19" spans="2:2" x14ac:dyDescent="0.15">
      <c r="B19" s="268" t="s">
        <v>335</v>
      </c>
    </row>
  </sheetData>
  <mergeCells count="6">
    <mergeCell ref="B4:B5"/>
    <mergeCell ref="C4:H4"/>
    <mergeCell ref="I4:J5"/>
    <mergeCell ref="C5:D5"/>
    <mergeCell ref="E5:F5"/>
    <mergeCell ref="G5:H5"/>
  </mergeCells>
  <phoneticPr fontId="2"/>
  <pageMargins left="0.51181102362204722" right="0.51181102362204722" top="0.74803149606299213" bottom="0.74803149606299213" header="0.31496062992125984" footer="0.31496062992125984"/>
  <pageSetup paperSize="9" scale="11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21317-3D47-478A-B23C-37895C61BDC0}">
  <sheetPr>
    <tabColor theme="3" tint="0.79998168889431442"/>
  </sheetPr>
  <dimension ref="A2:D16"/>
  <sheetViews>
    <sheetView view="pageBreakPreview" zoomScale="166" zoomScaleNormal="100" zoomScaleSheetLayoutView="166" workbookViewId="0">
      <selection activeCell="R15" sqref="R15"/>
    </sheetView>
  </sheetViews>
  <sheetFormatPr defaultColWidth="9" defaultRowHeight="12" x14ac:dyDescent="0.15"/>
  <cols>
    <col min="1" max="1" width="21.625" style="268" customWidth="1"/>
    <col min="2" max="2" width="11" style="268" customWidth="1"/>
    <col min="3" max="3" width="5.875" style="268" customWidth="1"/>
    <col min="4" max="4" width="41" style="268" customWidth="1"/>
    <col min="5" max="16384" width="9" style="268"/>
  </cols>
  <sheetData>
    <row r="2" spans="1:4" ht="17.25" x14ac:dyDescent="0.2">
      <c r="A2" s="267" t="s">
        <v>355</v>
      </c>
    </row>
    <row r="3" spans="1:4" ht="12.75" thickBot="1" x14ac:dyDescent="0.2"/>
    <row r="4" spans="1:4" ht="20.100000000000001" customHeight="1" thickBot="1" x14ac:dyDescent="0.2">
      <c r="A4" s="328" t="s">
        <v>253</v>
      </c>
      <c r="B4" s="652" t="s">
        <v>256</v>
      </c>
      <c r="C4" s="652"/>
      <c r="D4" s="330" t="s">
        <v>272</v>
      </c>
    </row>
    <row r="5" spans="1:4" ht="29.25" customHeight="1" x14ac:dyDescent="0.15">
      <c r="A5" s="331"/>
      <c r="B5" s="332"/>
      <c r="C5" s="333" t="s">
        <v>291</v>
      </c>
      <c r="D5" s="334"/>
    </row>
    <row r="6" spans="1:4" ht="29.25" customHeight="1" x14ac:dyDescent="0.15">
      <c r="A6" s="335"/>
      <c r="B6" s="336"/>
      <c r="C6" s="337" t="s">
        <v>291</v>
      </c>
      <c r="D6" s="338"/>
    </row>
    <row r="7" spans="1:4" ht="29.25" customHeight="1" x14ac:dyDescent="0.15">
      <c r="A7" s="335"/>
      <c r="B7" s="336"/>
      <c r="C7" s="337" t="s">
        <v>291</v>
      </c>
      <c r="D7" s="338"/>
    </row>
    <row r="8" spans="1:4" ht="29.25" customHeight="1" x14ac:dyDescent="0.15">
      <c r="A8" s="335"/>
      <c r="B8" s="336"/>
      <c r="C8" s="337" t="s">
        <v>291</v>
      </c>
      <c r="D8" s="338"/>
    </row>
    <row r="9" spans="1:4" ht="29.25" customHeight="1" x14ac:dyDescent="0.15">
      <c r="A9" s="335"/>
      <c r="B9" s="336"/>
      <c r="C9" s="337" t="s">
        <v>291</v>
      </c>
      <c r="D9" s="338"/>
    </row>
    <row r="10" spans="1:4" ht="29.25" customHeight="1" thickBot="1" x14ac:dyDescent="0.2">
      <c r="A10" s="339"/>
      <c r="B10" s="340"/>
      <c r="C10" s="341" t="s">
        <v>291</v>
      </c>
      <c r="D10" s="342"/>
    </row>
    <row r="11" spans="1:4" ht="20.100000000000001" customHeight="1" thickBot="1" x14ac:dyDescent="0.2">
      <c r="A11" s="343"/>
      <c r="B11" s="344"/>
      <c r="C11" s="345" t="s">
        <v>291</v>
      </c>
      <c r="D11" s="346" t="s">
        <v>282</v>
      </c>
    </row>
    <row r="12" spans="1:4" ht="6.95" customHeight="1" x14ac:dyDescent="0.15">
      <c r="A12" s="312"/>
      <c r="B12" s="312"/>
      <c r="C12" s="312"/>
      <c r="D12" s="312"/>
    </row>
    <row r="13" spans="1:4" x14ac:dyDescent="0.15">
      <c r="A13" s="268" t="s">
        <v>310</v>
      </c>
    </row>
    <row r="14" spans="1:4" x14ac:dyDescent="0.15">
      <c r="A14" s="268" t="s">
        <v>308</v>
      </c>
    </row>
    <row r="15" spans="1:4" ht="14.1" customHeight="1" x14ac:dyDescent="0.15">
      <c r="A15" s="268" t="s">
        <v>309</v>
      </c>
    </row>
    <row r="16" spans="1:4" x14ac:dyDescent="0.15">
      <c r="A16" s="268" t="s">
        <v>335</v>
      </c>
    </row>
  </sheetData>
  <mergeCells count="1">
    <mergeCell ref="B4:C4"/>
  </mergeCells>
  <phoneticPr fontId="2"/>
  <pageMargins left="0.51181102362204722" right="0.51181102362204722" top="0.74803149606299213" bottom="0.74803149606299213" header="0.31496062992125984" footer="0.31496062992125984"/>
  <pageSetup paperSize="9" scale="11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96AB6-ED1E-4713-A71A-795A8ADA3F95}">
  <sheetPr>
    <tabColor theme="3" tint="0.79998168889431442"/>
  </sheetPr>
  <dimension ref="B1:AC64"/>
  <sheetViews>
    <sheetView view="pageBreakPreview" zoomScaleNormal="100" zoomScaleSheetLayoutView="100" workbookViewId="0">
      <selection activeCell="D47" sqref="D47"/>
    </sheetView>
  </sheetViews>
  <sheetFormatPr defaultColWidth="9" defaultRowHeight="12" x14ac:dyDescent="0.15"/>
  <cols>
    <col min="1" max="2" width="3.375" style="268" customWidth="1"/>
    <col min="3" max="3" width="3.125" style="268" customWidth="1"/>
    <col min="4" max="4" width="22" style="268" bestFit="1" customWidth="1"/>
    <col min="5" max="5" width="6.375" style="268" customWidth="1"/>
    <col min="6" max="6" width="9" style="268"/>
    <col min="7" max="7" width="6.875" style="268" bestFit="1" customWidth="1"/>
    <col min="8" max="8" width="13.375" style="268" customWidth="1"/>
    <col min="9" max="28" width="9.125" style="268" customWidth="1"/>
    <col min="29" max="29" width="13.125" style="268" customWidth="1"/>
    <col min="30" max="30" width="2.625" style="268" customWidth="1"/>
    <col min="31" max="16384" width="9" style="268"/>
  </cols>
  <sheetData>
    <row r="1" spans="2:29" ht="17.25" x14ac:dyDescent="0.2">
      <c r="C1" s="267" t="s">
        <v>354</v>
      </c>
    </row>
    <row r="2" spans="2:29" ht="12.75" thickBot="1" x14ac:dyDescent="0.2"/>
    <row r="3" spans="2:29" ht="30" customHeight="1" thickBot="1" x14ac:dyDescent="0.2">
      <c r="B3" s="712" t="s">
        <v>270</v>
      </c>
      <c r="C3" s="713"/>
      <c r="D3" s="713"/>
      <c r="E3" s="713"/>
      <c r="F3" s="713"/>
      <c r="G3" s="713"/>
      <c r="H3" s="714"/>
      <c r="I3" s="269" t="s">
        <v>172</v>
      </c>
      <c r="J3" s="270" t="s">
        <v>173</v>
      </c>
      <c r="K3" s="271" t="s">
        <v>174</v>
      </c>
      <c r="L3" s="271" t="s">
        <v>175</v>
      </c>
      <c r="M3" s="271" t="s">
        <v>176</v>
      </c>
      <c r="N3" s="271" t="s">
        <v>177</v>
      </c>
      <c r="O3" s="271" t="s">
        <v>178</v>
      </c>
      <c r="P3" s="271" t="s">
        <v>179</v>
      </c>
      <c r="Q3" s="271" t="s">
        <v>180</v>
      </c>
      <c r="R3" s="271" t="s">
        <v>181</v>
      </c>
      <c r="S3" s="271" t="s">
        <v>182</v>
      </c>
      <c r="T3" s="271" t="s">
        <v>183</v>
      </c>
      <c r="U3" s="271" t="s">
        <v>184</v>
      </c>
      <c r="V3" s="271" t="s">
        <v>185</v>
      </c>
      <c r="W3" s="271" t="s">
        <v>186</v>
      </c>
      <c r="X3" s="271" t="s">
        <v>187</v>
      </c>
      <c r="Y3" s="271" t="s">
        <v>188</v>
      </c>
      <c r="Z3" s="271" t="s">
        <v>189</v>
      </c>
      <c r="AA3" s="271" t="s">
        <v>190</v>
      </c>
      <c r="AB3" s="271" t="s">
        <v>191</v>
      </c>
      <c r="AC3" s="271" t="s">
        <v>171</v>
      </c>
    </row>
    <row r="4" spans="2:29" ht="20.100000000000001" hidden="1" customHeight="1" x14ac:dyDescent="0.15">
      <c r="B4" s="618" t="s">
        <v>239</v>
      </c>
      <c r="C4" s="272" t="s">
        <v>193</v>
      </c>
      <c r="D4" s="272"/>
      <c r="E4" s="272"/>
      <c r="F4" s="272"/>
      <c r="G4" s="272"/>
      <c r="H4" s="273"/>
      <c r="I4" s="274"/>
      <c r="J4" s="274"/>
      <c r="K4" s="274"/>
      <c r="L4" s="274"/>
      <c r="M4" s="275"/>
      <c r="N4" s="274"/>
      <c r="O4" s="274"/>
      <c r="P4" s="274"/>
      <c r="Q4" s="275"/>
      <c r="R4" s="275"/>
      <c r="S4" s="275"/>
      <c r="T4" s="275"/>
      <c r="U4" s="275"/>
      <c r="V4" s="275"/>
      <c r="W4" s="275"/>
      <c r="X4" s="275"/>
      <c r="Y4" s="275"/>
      <c r="Z4" s="275"/>
      <c r="AA4" s="275"/>
      <c r="AB4" s="275"/>
      <c r="AC4" s="275">
        <f>SUM(I4:AB4)</f>
        <v>0</v>
      </c>
    </row>
    <row r="5" spans="2:29" ht="20.100000000000001" hidden="1" customHeight="1" x14ac:dyDescent="0.15">
      <c r="B5" s="615"/>
      <c r="C5" s="276" t="s">
        <v>194</v>
      </c>
      <c r="D5" s="276"/>
      <c r="E5" s="276"/>
      <c r="F5" s="276"/>
      <c r="G5" s="276"/>
      <c r="H5" s="277"/>
      <c r="I5" s="278"/>
      <c r="J5" s="278"/>
      <c r="K5" s="278"/>
      <c r="L5" s="278"/>
      <c r="M5" s="278"/>
      <c r="N5" s="278"/>
      <c r="O5" s="278"/>
      <c r="P5" s="278"/>
      <c r="Q5" s="278"/>
      <c r="R5" s="278"/>
      <c r="S5" s="278"/>
      <c r="T5" s="278"/>
      <c r="U5" s="278"/>
      <c r="V5" s="278"/>
      <c r="W5" s="278"/>
      <c r="X5" s="278"/>
      <c r="Y5" s="278"/>
      <c r="Z5" s="278"/>
      <c r="AA5" s="278"/>
      <c r="AB5" s="278"/>
      <c r="AC5" s="279">
        <f>SUM(I5:AB5)</f>
        <v>0</v>
      </c>
    </row>
    <row r="6" spans="2:29" ht="20.100000000000001" customHeight="1" thickBot="1" x14ac:dyDescent="0.2">
      <c r="B6" s="615"/>
      <c r="C6" s="280" t="s">
        <v>195</v>
      </c>
      <c r="D6" s="280"/>
      <c r="E6" s="280"/>
      <c r="F6" s="280"/>
      <c r="G6" s="280"/>
      <c r="H6" s="281"/>
      <c r="I6" s="282">
        <v>16240</v>
      </c>
      <c r="J6" s="282">
        <v>15930</v>
      </c>
      <c r="K6" s="282">
        <v>15534</v>
      </c>
      <c r="L6" s="282">
        <v>15185</v>
      </c>
      <c r="M6" s="282">
        <v>14838</v>
      </c>
      <c r="N6" s="282">
        <v>14536</v>
      </c>
      <c r="O6" s="282">
        <v>14158</v>
      </c>
      <c r="P6" s="706">
        <v>13819</v>
      </c>
      <c r="Q6" s="707"/>
      <c r="R6" s="707"/>
      <c r="S6" s="707"/>
      <c r="T6" s="707"/>
      <c r="U6" s="707"/>
      <c r="V6" s="707"/>
      <c r="W6" s="707"/>
      <c r="X6" s="707"/>
      <c r="Y6" s="707"/>
      <c r="Z6" s="707"/>
      <c r="AA6" s="707"/>
      <c r="AB6" s="708"/>
      <c r="AC6" s="283">
        <f>SUM(I6:O6)+P6*13</f>
        <v>286068</v>
      </c>
    </row>
    <row r="7" spans="2:29" ht="15.95" customHeight="1" x14ac:dyDescent="0.15">
      <c r="B7" s="615"/>
      <c r="C7" s="710" t="s">
        <v>311</v>
      </c>
      <c r="D7" s="710"/>
      <c r="E7" s="710"/>
      <c r="F7" s="710"/>
      <c r="G7" s="710"/>
      <c r="H7" s="711"/>
      <c r="I7" s="284"/>
      <c r="J7" s="285"/>
      <c r="K7" s="285"/>
      <c r="L7" s="285"/>
      <c r="M7" s="286"/>
      <c r="N7" s="285"/>
      <c r="O7" s="284"/>
      <c r="P7" s="285"/>
      <c r="Q7" s="284"/>
      <c r="R7" s="285"/>
      <c r="S7" s="285"/>
      <c r="T7" s="285"/>
      <c r="U7" s="285"/>
      <c r="V7" s="285"/>
      <c r="W7" s="285"/>
      <c r="X7" s="285"/>
      <c r="Y7" s="285"/>
      <c r="Z7" s="285"/>
      <c r="AA7" s="285"/>
      <c r="AB7" s="285"/>
      <c r="AC7" s="286"/>
    </row>
    <row r="8" spans="2:29" ht="15.95" customHeight="1" x14ac:dyDescent="0.15">
      <c r="B8" s="615"/>
      <c r="C8" s="287"/>
      <c r="D8" s="288" t="s">
        <v>208</v>
      </c>
      <c r="E8" s="289" t="s">
        <v>274</v>
      </c>
      <c r="F8" s="290" t="s">
        <v>244</v>
      </c>
      <c r="G8" s="291" t="s">
        <v>312</v>
      </c>
      <c r="H8" s="292" t="s">
        <v>276</v>
      </c>
      <c r="I8" s="293"/>
      <c r="J8" s="294"/>
      <c r="K8" s="294"/>
      <c r="L8" s="294"/>
      <c r="M8" s="294"/>
      <c r="N8" s="294"/>
      <c r="O8" s="294"/>
      <c r="P8" s="294"/>
      <c r="Q8" s="294"/>
      <c r="R8" s="294"/>
      <c r="S8" s="294"/>
      <c r="T8" s="294"/>
      <c r="U8" s="294"/>
      <c r="V8" s="294"/>
      <c r="W8" s="294"/>
      <c r="X8" s="294"/>
      <c r="Y8" s="294"/>
      <c r="Z8" s="294"/>
      <c r="AA8" s="294"/>
      <c r="AB8" s="294"/>
      <c r="AC8" s="294"/>
    </row>
    <row r="9" spans="2:29" ht="15.95" customHeight="1" x14ac:dyDescent="0.15">
      <c r="B9" s="615"/>
      <c r="C9" s="287"/>
      <c r="D9" s="295"/>
      <c r="E9" s="296" t="s">
        <v>278</v>
      </c>
      <c r="F9" s="297"/>
      <c r="G9" s="298" t="s">
        <v>313</v>
      </c>
      <c r="H9" s="299" t="s">
        <v>256</v>
      </c>
      <c r="I9" s="300"/>
      <c r="J9" s="301"/>
      <c r="K9" s="301"/>
      <c r="L9" s="301"/>
      <c r="M9" s="301"/>
      <c r="N9" s="301"/>
      <c r="O9" s="301"/>
      <c r="P9" s="301"/>
      <c r="Q9" s="301"/>
      <c r="R9" s="301"/>
      <c r="S9" s="301"/>
      <c r="T9" s="301"/>
      <c r="U9" s="301"/>
      <c r="V9" s="301"/>
      <c r="W9" s="301"/>
      <c r="X9" s="301"/>
      <c r="Y9" s="301"/>
      <c r="Z9" s="301"/>
      <c r="AA9" s="301"/>
      <c r="AB9" s="301"/>
      <c r="AC9" s="301"/>
    </row>
    <row r="10" spans="2:29" ht="15.95" customHeight="1" x14ac:dyDescent="0.15">
      <c r="B10" s="615"/>
      <c r="C10" s="287"/>
      <c r="D10" s="288" t="s">
        <v>382</v>
      </c>
      <c r="E10" s="289" t="s">
        <v>274</v>
      </c>
      <c r="F10" s="290" t="s">
        <v>244</v>
      </c>
      <c r="G10" s="291" t="s">
        <v>314</v>
      </c>
      <c r="H10" s="292" t="s">
        <v>276</v>
      </c>
      <c r="I10" s="293"/>
      <c r="J10" s="294"/>
      <c r="K10" s="294"/>
      <c r="L10" s="294"/>
      <c r="M10" s="294"/>
      <c r="N10" s="294"/>
      <c r="O10" s="294"/>
      <c r="P10" s="294"/>
      <c r="Q10" s="294"/>
      <c r="R10" s="294"/>
      <c r="S10" s="294"/>
      <c r="T10" s="294"/>
      <c r="U10" s="294"/>
      <c r="V10" s="294"/>
      <c r="W10" s="294"/>
      <c r="X10" s="294"/>
      <c r="Y10" s="294"/>
      <c r="Z10" s="294"/>
      <c r="AA10" s="294"/>
      <c r="AB10" s="294"/>
      <c r="AC10" s="294"/>
    </row>
    <row r="11" spans="2:29" ht="15.95" customHeight="1" x14ac:dyDescent="0.15">
      <c r="B11" s="615"/>
      <c r="C11" s="287"/>
      <c r="D11" s="295" t="s">
        <v>315</v>
      </c>
      <c r="E11" s="296" t="s">
        <v>278</v>
      </c>
      <c r="F11" s="297"/>
      <c r="G11" s="298" t="s">
        <v>316</v>
      </c>
      <c r="H11" s="299" t="s">
        <v>256</v>
      </c>
      <c r="I11" s="300"/>
      <c r="J11" s="301"/>
      <c r="K11" s="301"/>
      <c r="L11" s="301"/>
      <c r="M11" s="301"/>
      <c r="N11" s="301"/>
      <c r="O11" s="301"/>
      <c r="P11" s="301"/>
      <c r="Q11" s="301"/>
      <c r="R11" s="301"/>
      <c r="S11" s="301"/>
      <c r="T11" s="301"/>
      <c r="U11" s="301"/>
      <c r="V11" s="301"/>
      <c r="W11" s="301"/>
      <c r="X11" s="301"/>
      <c r="Y11" s="301"/>
      <c r="Z11" s="301"/>
      <c r="AA11" s="301"/>
      <c r="AB11" s="301"/>
      <c r="AC11" s="301"/>
    </row>
    <row r="12" spans="2:29" ht="15.95" customHeight="1" x14ac:dyDescent="0.15">
      <c r="B12" s="615"/>
      <c r="C12" s="287"/>
      <c r="D12" s="288" t="s">
        <v>209</v>
      </c>
      <c r="E12" s="289" t="s">
        <v>274</v>
      </c>
      <c r="F12" s="290" t="s">
        <v>244</v>
      </c>
      <c r="G12" s="291" t="s">
        <v>314</v>
      </c>
      <c r="H12" s="292" t="s">
        <v>276</v>
      </c>
      <c r="I12" s="293"/>
      <c r="J12" s="294"/>
      <c r="K12" s="294"/>
      <c r="L12" s="294"/>
      <c r="M12" s="294"/>
      <c r="N12" s="294"/>
      <c r="O12" s="294"/>
      <c r="P12" s="294"/>
      <c r="Q12" s="294"/>
      <c r="R12" s="294"/>
      <c r="S12" s="294"/>
      <c r="T12" s="294"/>
      <c r="U12" s="294"/>
      <c r="V12" s="294"/>
      <c r="W12" s="294"/>
      <c r="X12" s="294"/>
      <c r="Y12" s="294"/>
      <c r="Z12" s="294"/>
      <c r="AA12" s="294"/>
      <c r="AB12" s="294"/>
      <c r="AC12" s="294"/>
    </row>
    <row r="13" spans="2:29" ht="15.95" customHeight="1" x14ac:dyDescent="0.15">
      <c r="B13" s="615"/>
      <c r="C13" s="287"/>
      <c r="D13" s="295" t="s">
        <v>317</v>
      </c>
      <c r="E13" s="296" t="s">
        <v>278</v>
      </c>
      <c r="F13" s="297"/>
      <c r="G13" s="298" t="s">
        <v>316</v>
      </c>
      <c r="H13" s="299" t="s">
        <v>256</v>
      </c>
      <c r="I13" s="300"/>
      <c r="J13" s="301"/>
      <c r="K13" s="301"/>
      <c r="L13" s="301"/>
      <c r="M13" s="301"/>
      <c r="N13" s="301"/>
      <c r="O13" s="301"/>
      <c r="P13" s="301"/>
      <c r="Q13" s="301"/>
      <c r="R13" s="301"/>
      <c r="S13" s="301"/>
      <c r="T13" s="301"/>
      <c r="U13" s="301"/>
      <c r="V13" s="301"/>
      <c r="W13" s="301"/>
      <c r="X13" s="301"/>
      <c r="Y13" s="301"/>
      <c r="Z13" s="301"/>
      <c r="AA13" s="301"/>
      <c r="AB13" s="301"/>
      <c r="AC13" s="301"/>
    </row>
    <row r="14" spans="2:29" ht="15.95" customHeight="1" x14ac:dyDescent="0.15">
      <c r="B14" s="615"/>
      <c r="C14" s="287"/>
      <c r="D14" s="288" t="s">
        <v>273</v>
      </c>
      <c r="E14" s="289" t="s">
        <v>274</v>
      </c>
      <c r="F14" s="290" t="s">
        <v>244</v>
      </c>
      <c r="G14" s="291" t="s">
        <v>275</v>
      </c>
      <c r="H14" s="292" t="s">
        <v>276</v>
      </c>
      <c r="I14" s="293"/>
      <c r="J14" s="294"/>
      <c r="K14" s="294"/>
      <c r="L14" s="294"/>
      <c r="M14" s="294"/>
      <c r="N14" s="294"/>
      <c r="O14" s="294"/>
      <c r="P14" s="294"/>
      <c r="Q14" s="294"/>
      <c r="R14" s="294"/>
      <c r="S14" s="294"/>
      <c r="T14" s="294"/>
      <c r="U14" s="294"/>
      <c r="V14" s="294"/>
      <c r="W14" s="294"/>
      <c r="X14" s="294"/>
      <c r="Y14" s="294"/>
      <c r="Z14" s="294"/>
      <c r="AA14" s="294"/>
      <c r="AB14" s="294"/>
      <c r="AC14" s="294"/>
    </row>
    <row r="15" spans="2:29" ht="15.95" customHeight="1" x14ac:dyDescent="0.15">
      <c r="B15" s="615"/>
      <c r="C15" s="287"/>
      <c r="D15" s="295" t="s">
        <v>317</v>
      </c>
      <c r="E15" s="296" t="s">
        <v>278</v>
      </c>
      <c r="F15" s="297"/>
      <c r="G15" s="298" t="s">
        <v>279</v>
      </c>
      <c r="H15" s="299" t="s">
        <v>256</v>
      </c>
      <c r="I15" s="300"/>
      <c r="J15" s="301"/>
      <c r="K15" s="301"/>
      <c r="L15" s="301"/>
      <c r="M15" s="301"/>
      <c r="N15" s="301"/>
      <c r="O15" s="301"/>
      <c r="P15" s="301"/>
      <c r="Q15" s="301"/>
      <c r="R15" s="301"/>
      <c r="S15" s="301"/>
      <c r="T15" s="301"/>
      <c r="U15" s="301"/>
      <c r="V15" s="301"/>
      <c r="W15" s="301"/>
      <c r="X15" s="301"/>
      <c r="Y15" s="301"/>
      <c r="Z15" s="301"/>
      <c r="AA15" s="301"/>
      <c r="AB15" s="301"/>
      <c r="AC15" s="301"/>
    </row>
    <row r="16" spans="2:29" ht="15.95" customHeight="1" x14ac:dyDescent="0.15">
      <c r="B16" s="615"/>
      <c r="C16" s="287"/>
      <c r="D16" s="288" t="s">
        <v>211</v>
      </c>
      <c r="E16" s="289" t="s">
        <v>274</v>
      </c>
      <c r="F16" s="290" t="s">
        <v>244</v>
      </c>
      <c r="G16" s="291" t="s">
        <v>275</v>
      </c>
      <c r="H16" s="292" t="s">
        <v>276</v>
      </c>
      <c r="I16" s="293"/>
      <c r="J16" s="294"/>
      <c r="K16" s="294"/>
      <c r="L16" s="294"/>
      <c r="M16" s="294"/>
      <c r="N16" s="294"/>
      <c r="O16" s="294"/>
      <c r="P16" s="294"/>
      <c r="Q16" s="294"/>
      <c r="R16" s="294"/>
      <c r="S16" s="294"/>
      <c r="T16" s="294"/>
      <c r="U16" s="294"/>
      <c r="V16" s="294"/>
      <c r="W16" s="294"/>
      <c r="X16" s="294"/>
      <c r="Y16" s="294"/>
      <c r="Z16" s="294"/>
      <c r="AA16" s="294"/>
      <c r="AB16" s="294"/>
      <c r="AC16" s="294"/>
    </row>
    <row r="17" spans="2:29" ht="15.95" customHeight="1" x14ac:dyDescent="0.15">
      <c r="B17" s="615"/>
      <c r="C17" s="287"/>
      <c r="D17" s="295" t="s">
        <v>277</v>
      </c>
      <c r="E17" s="296" t="s">
        <v>278</v>
      </c>
      <c r="F17" s="297"/>
      <c r="G17" s="298" t="s">
        <v>279</v>
      </c>
      <c r="H17" s="299" t="s">
        <v>256</v>
      </c>
      <c r="I17" s="300"/>
      <c r="J17" s="301"/>
      <c r="K17" s="301"/>
      <c r="L17" s="301"/>
      <c r="M17" s="301"/>
      <c r="N17" s="301"/>
      <c r="O17" s="301"/>
      <c r="P17" s="301"/>
      <c r="Q17" s="301"/>
      <c r="R17" s="301"/>
      <c r="S17" s="301"/>
      <c r="T17" s="301"/>
      <c r="U17" s="301"/>
      <c r="V17" s="301"/>
      <c r="W17" s="301"/>
      <c r="X17" s="301"/>
      <c r="Y17" s="301"/>
      <c r="Z17" s="301"/>
      <c r="AA17" s="301"/>
      <c r="AB17" s="301"/>
      <c r="AC17" s="301"/>
    </row>
    <row r="18" spans="2:29" ht="15.95" customHeight="1" x14ac:dyDescent="0.15">
      <c r="B18" s="615"/>
      <c r="C18" s="287"/>
      <c r="D18" s="288" t="s">
        <v>280</v>
      </c>
      <c r="E18" s="289" t="s">
        <v>274</v>
      </c>
      <c r="F18" s="290" t="s">
        <v>244</v>
      </c>
      <c r="G18" s="291" t="s">
        <v>275</v>
      </c>
      <c r="H18" s="292" t="s">
        <v>276</v>
      </c>
      <c r="I18" s="293"/>
      <c r="J18" s="294"/>
      <c r="K18" s="294"/>
      <c r="L18" s="294"/>
      <c r="M18" s="294"/>
      <c r="N18" s="294"/>
      <c r="O18" s="294"/>
      <c r="P18" s="294"/>
      <c r="Q18" s="294"/>
      <c r="R18" s="294"/>
      <c r="S18" s="294"/>
      <c r="T18" s="294"/>
      <c r="U18" s="294"/>
      <c r="V18" s="294"/>
      <c r="W18" s="294"/>
      <c r="X18" s="294"/>
      <c r="Y18" s="294"/>
      <c r="Z18" s="294"/>
      <c r="AA18" s="294"/>
      <c r="AB18" s="294"/>
      <c r="AC18" s="294"/>
    </row>
    <row r="19" spans="2:29" ht="15.95" customHeight="1" x14ac:dyDescent="0.15">
      <c r="B19" s="615"/>
      <c r="C19" s="287"/>
      <c r="D19" s="302" t="s">
        <v>277</v>
      </c>
      <c r="E19" s="303" t="s">
        <v>278</v>
      </c>
      <c r="F19" s="304"/>
      <c r="G19" s="305" t="s">
        <v>279</v>
      </c>
      <c r="H19" s="306" t="s">
        <v>256</v>
      </c>
      <c r="I19" s="307"/>
      <c r="J19" s="308"/>
      <c r="K19" s="309"/>
      <c r="L19" s="309"/>
      <c r="M19" s="309"/>
      <c r="N19" s="309"/>
      <c r="O19" s="309"/>
      <c r="P19" s="309"/>
      <c r="Q19" s="308"/>
      <c r="R19" s="309"/>
      <c r="S19" s="309"/>
      <c r="T19" s="309"/>
      <c r="U19" s="308"/>
      <c r="V19" s="308"/>
      <c r="W19" s="308"/>
      <c r="X19" s="308"/>
      <c r="Y19" s="308"/>
      <c r="Z19" s="308"/>
      <c r="AA19" s="308"/>
      <c r="AB19" s="308"/>
      <c r="AC19" s="308"/>
    </row>
    <row r="20" spans="2:29" ht="15.95" customHeight="1" thickBot="1" x14ac:dyDescent="0.2">
      <c r="B20" s="653"/>
      <c r="C20" s="683" t="s">
        <v>318</v>
      </c>
      <c r="D20" s="684"/>
      <c r="E20" s="684"/>
      <c r="F20" s="684"/>
      <c r="G20" s="684"/>
      <c r="H20" s="685"/>
      <c r="I20" s="310"/>
      <c r="J20" s="310"/>
      <c r="K20" s="311"/>
      <c r="L20" s="311"/>
      <c r="M20" s="311"/>
      <c r="N20" s="311"/>
      <c r="O20" s="311"/>
      <c r="P20" s="311"/>
      <c r="Q20" s="310"/>
      <c r="R20" s="311"/>
      <c r="S20" s="311"/>
      <c r="T20" s="311"/>
      <c r="U20" s="310"/>
      <c r="V20" s="310"/>
      <c r="W20" s="310"/>
      <c r="X20" s="310"/>
      <c r="Y20" s="310"/>
      <c r="Z20" s="310"/>
      <c r="AA20" s="310"/>
      <c r="AB20" s="310"/>
      <c r="AC20" s="310"/>
    </row>
    <row r="21" spans="2:29" ht="20.100000000000001" hidden="1" customHeight="1" x14ac:dyDescent="0.15">
      <c r="B21" s="615" t="s">
        <v>246</v>
      </c>
      <c r="C21" s="312" t="s">
        <v>193</v>
      </c>
      <c r="D21" s="312"/>
      <c r="E21" s="312"/>
      <c r="F21" s="312"/>
      <c r="G21" s="312"/>
      <c r="H21" s="313"/>
      <c r="I21" s="274"/>
      <c r="J21" s="274"/>
      <c r="K21" s="274"/>
      <c r="L21" s="274"/>
      <c r="M21" s="274"/>
      <c r="N21" s="274"/>
      <c r="O21" s="274"/>
      <c r="P21" s="274"/>
      <c r="Q21" s="275"/>
      <c r="R21" s="275"/>
      <c r="S21" s="275"/>
      <c r="T21" s="275"/>
      <c r="U21" s="275"/>
      <c r="V21" s="275"/>
      <c r="W21" s="275"/>
      <c r="X21" s="275"/>
      <c r="Y21" s="275"/>
      <c r="Z21" s="275"/>
      <c r="AA21" s="275"/>
      <c r="AB21" s="275"/>
      <c r="AC21" s="275">
        <f>SUM(I21:AB21)</f>
        <v>0</v>
      </c>
    </row>
    <row r="22" spans="2:29" ht="20.100000000000001" hidden="1" customHeight="1" x14ac:dyDescent="0.15">
      <c r="B22" s="615"/>
      <c r="C22" s="280" t="s">
        <v>194</v>
      </c>
      <c r="D22" s="280"/>
      <c r="E22" s="280"/>
      <c r="F22" s="280"/>
      <c r="G22" s="280"/>
      <c r="H22" s="281"/>
      <c r="I22" s="278"/>
      <c r="J22" s="314"/>
      <c r="K22" s="314"/>
      <c r="L22" s="278"/>
      <c r="M22" s="278"/>
      <c r="N22" s="314"/>
      <c r="O22" s="314"/>
      <c r="P22" s="314"/>
      <c r="Q22" s="314"/>
      <c r="R22" s="314"/>
      <c r="S22" s="314"/>
      <c r="T22" s="314"/>
      <c r="U22" s="278"/>
      <c r="V22" s="278"/>
      <c r="W22" s="278"/>
      <c r="X22" s="278"/>
      <c r="Y22" s="314"/>
      <c r="Z22" s="314"/>
      <c r="AA22" s="278"/>
      <c r="AB22" s="278"/>
      <c r="AC22" s="279">
        <f>SUM(I22:AB22)</f>
        <v>0</v>
      </c>
    </row>
    <row r="23" spans="2:29" ht="20.100000000000001" customHeight="1" thickBot="1" x14ac:dyDescent="0.2">
      <c r="B23" s="615"/>
      <c r="C23" s="315" t="s">
        <v>195</v>
      </c>
      <c r="D23" s="280"/>
      <c r="E23" s="280"/>
      <c r="F23" s="280"/>
      <c r="G23" s="280"/>
      <c r="H23" s="281"/>
      <c r="I23" s="282">
        <v>12051</v>
      </c>
      <c r="J23" s="282">
        <v>11866</v>
      </c>
      <c r="K23" s="282">
        <v>11617</v>
      </c>
      <c r="L23" s="282">
        <v>11403</v>
      </c>
      <c r="M23" s="282">
        <v>11191</v>
      </c>
      <c r="N23" s="282">
        <v>11017</v>
      </c>
      <c r="O23" s="282">
        <v>10784</v>
      </c>
      <c r="P23" s="706">
        <v>10584</v>
      </c>
      <c r="Q23" s="707"/>
      <c r="R23" s="707"/>
      <c r="S23" s="707"/>
      <c r="T23" s="707"/>
      <c r="U23" s="707"/>
      <c r="V23" s="707"/>
      <c r="W23" s="707"/>
      <c r="X23" s="707"/>
      <c r="Y23" s="707"/>
      <c r="Z23" s="707"/>
      <c r="AA23" s="707"/>
      <c r="AB23" s="708"/>
      <c r="AC23" s="283">
        <f>SUM(I23:O23)+P23*13</f>
        <v>217521</v>
      </c>
    </row>
    <row r="24" spans="2:29" ht="15.95" customHeight="1" x14ac:dyDescent="0.15">
      <c r="B24" s="615"/>
      <c r="C24" s="710" t="s">
        <v>311</v>
      </c>
      <c r="D24" s="710"/>
      <c r="E24" s="710"/>
      <c r="F24" s="710"/>
      <c r="G24" s="710"/>
      <c r="H24" s="711"/>
      <c r="I24" s="316"/>
      <c r="J24" s="286"/>
      <c r="K24" s="286"/>
      <c r="L24" s="316"/>
      <c r="M24" s="316"/>
      <c r="N24" s="286"/>
      <c r="O24" s="286"/>
      <c r="P24" s="286"/>
      <c r="Q24" s="286"/>
      <c r="R24" s="286"/>
      <c r="S24" s="286"/>
      <c r="T24" s="286"/>
      <c r="U24" s="316"/>
      <c r="V24" s="316"/>
      <c r="W24" s="316"/>
      <c r="X24" s="316"/>
      <c r="Y24" s="286"/>
      <c r="Z24" s="286"/>
      <c r="AA24" s="316"/>
      <c r="AB24" s="316"/>
      <c r="AC24" s="286"/>
    </row>
    <row r="25" spans="2:29" ht="15.95" customHeight="1" x14ac:dyDescent="0.15">
      <c r="B25" s="615"/>
      <c r="C25" s="287"/>
      <c r="D25" s="288" t="s">
        <v>208</v>
      </c>
      <c r="E25" s="289" t="s">
        <v>274</v>
      </c>
      <c r="F25" s="290" t="s">
        <v>244</v>
      </c>
      <c r="G25" s="291" t="s">
        <v>312</v>
      </c>
      <c r="H25" s="292" t="s">
        <v>276</v>
      </c>
      <c r="I25" s="293"/>
      <c r="J25" s="294"/>
      <c r="K25" s="294"/>
      <c r="L25" s="294"/>
      <c r="M25" s="294"/>
      <c r="N25" s="294"/>
      <c r="O25" s="294"/>
      <c r="P25" s="294"/>
      <c r="Q25" s="294"/>
      <c r="R25" s="294"/>
      <c r="S25" s="294"/>
      <c r="T25" s="294"/>
      <c r="U25" s="294"/>
      <c r="V25" s="294"/>
      <c r="W25" s="294"/>
      <c r="X25" s="294"/>
      <c r="Y25" s="294"/>
      <c r="Z25" s="294"/>
      <c r="AA25" s="294"/>
      <c r="AB25" s="294"/>
      <c r="AC25" s="294"/>
    </row>
    <row r="26" spans="2:29" ht="15.95" customHeight="1" x14ac:dyDescent="0.15">
      <c r="B26" s="615"/>
      <c r="D26" s="295"/>
      <c r="E26" s="296" t="s">
        <v>278</v>
      </c>
      <c r="F26" s="297"/>
      <c r="G26" s="298" t="s">
        <v>313</v>
      </c>
      <c r="H26" s="299" t="s">
        <v>256</v>
      </c>
      <c r="I26" s="300"/>
      <c r="J26" s="301"/>
      <c r="K26" s="301"/>
      <c r="L26" s="301"/>
      <c r="M26" s="301"/>
      <c r="N26" s="301"/>
      <c r="O26" s="301"/>
      <c r="P26" s="301"/>
      <c r="Q26" s="301"/>
      <c r="R26" s="301"/>
      <c r="S26" s="301"/>
      <c r="T26" s="301"/>
      <c r="U26" s="301"/>
      <c r="V26" s="301"/>
      <c r="W26" s="301"/>
      <c r="X26" s="301"/>
      <c r="Y26" s="301"/>
      <c r="Z26" s="301"/>
      <c r="AA26" s="301"/>
      <c r="AB26" s="301"/>
      <c r="AC26" s="301"/>
    </row>
    <row r="27" spans="2:29" ht="15.95" customHeight="1" x14ac:dyDescent="0.15">
      <c r="B27" s="615"/>
      <c r="D27" s="288" t="s">
        <v>382</v>
      </c>
      <c r="E27" s="289" t="s">
        <v>274</v>
      </c>
      <c r="F27" s="290" t="s">
        <v>244</v>
      </c>
      <c r="G27" s="291" t="s">
        <v>314</v>
      </c>
      <c r="H27" s="292" t="s">
        <v>276</v>
      </c>
      <c r="I27" s="293"/>
      <c r="J27" s="294"/>
      <c r="K27" s="294"/>
      <c r="L27" s="294"/>
      <c r="M27" s="294"/>
      <c r="N27" s="294"/>
      <c r="O27" s="294"/>
      <c r="P27" s="294"/>
      <c r="Q27" s="294"/>
      <c r="R27" s="294"/>
      <c r="S27" s="294"/>
      <c r="T27" s="294"/>
      <c r="U27" s="294"/>
      <c r="V27" s="294"/>
      <c r="W27" s="294"/>
      <c r="X27" s="294"/>
      <c r="Y27" s="294"/>
      <c r="Z27" s="294"/>
      <c r="AA27" s="294"/>
      <c r="AB27" s="294"/>
      <c r="AC27" s="294"/>
    </row>
    <row r="28" spans="2:29" ht="15.95" customHeight="1" x14ac:dyDescent="0.15">
      <c r="B28" s="615"/>
      <c r="D28" s="295" t="s">
        <v>315</v>
      </c>
      <c r="E28" s="296" t="s">
        <v>278</v>
      </c>
      <c r="F28" s="297"/>
      <c r="G28" s="298" t="s">
        <v>316</v>
      </c>
      <c r="H28" s="299" t="s">
        <v>256</v>
      </c>
      <c r="I28" s="300"/>
      <c r="J28" s="301"/>
      <c r="K28" s="301"/>
      <c r="L28" s="301"/>
      <c r="M28" s="301"/>
      <c r="N28" s="301"/>
      <c r="O28" s="301"/>
      <c r="P28" s="301"/>
      <c r="Q28" s="301"/>
      <c r="R28" s="301"/>
      <c r="S28" s="301"/>
      <c r="T28" s="301"/>
      <c r="U28" s="301"/>
      <c r="V28" s="301"/>
      <c r="W28" s="301"/>
      <c r="X28" s="301"/>
      <c r="Y28" s="301"/>
      <c r="Z28" s="301"/>
      <c r="AA28" s="301"/>
      <c r="AB28" s="301"/>
      <c r="AC28" s="301"/>
    </row>
    <row r="29" spans="2:29" ht="15.95" customHeight="1" x14ac:dyDescent="0.15">
      <c r="B29" s="615"/>
      <c r="D29" s="288" t="s">
        <v>383</v>
      </c>
      <c r="E29" s="289" t="s">
        <v>274</v>
      </c>
      <c r="F29" s="304"/>
      <c r="G29" s="291" t="s">
        <v>314</v>
      </c>
      <c r="H29" s="292" t="s">
        <v>276</v>
      </c>
      <c r="I29" s="307"/>
      <c r="J29" s="308"/>
      <c r="K29" s="308"/>
      <c r="L29" s="308"/>
      <c r="M29" s="308"/>
      <c r="N29" s="308"/>
      <c r="O29" s="308"/>
      <c r="P29" s="308"/>
      <c r="Q29" s="308"/>
      <c r="R29" s="308"/>
      <c r="S29" s="308"/>
      <c r="T29" s="308"/>
      <c r="U29" s="308"/>
      <c r="V29" s="308"/>
      <c r="W29" s="308"/>
      <c r="X29" s="308"/>
      <c r="Y29" s="308"/>
      <c r="Z29" s="308"/>
      <c r="AA29" s="308"/>
      <c r="AB29" s="308"/>
      <c r="AC29" s="308"/>
    </row>
    <row r="30" spans="2:29" ht="15.95" customHeight="1" x14ac:dyDescent="0.15">
      <c r="B30" s="615"/>
      <c r="D30" s="295" t="s">
        <v>379</v>
      </c>
      <c r="E30" s="296" t="s">
        <v>278</v>
      </c>
      <c r="F30" s="304"/>
      <c r="G30" s="298" t="s">
        <v>316</v>
      </c>
      <c r="H30" s="299" t="s">
        <v>256</v>
      </c>
      <c r="I30" s="307"/>
      <c r="J30" s="308"/>
      <c r="K30" s="308"/>
      <c r="L30" s="308"/>
      <c r="M30" s="308"/>
      <c r="N30" s="308"/>
      <c r="O30" s="308"/>
      <c r="P30" s="308"/>
      <c r="Q30" s="308"/>
      <c r="R30" s="308"/>
      <c r="S30" s="308"/>
      <c r="T30" s="308"/>
      <c r="U30" s="308"/>
      <c r="V30" s="308"/>
      <c r="W30" s="308"/>
      <c r="X30" s="308"/>
      <c r="Y30" s="308"/>
      <c r="Z30" s="308"/>
      <c r="AA30" s="308"/>
      <c r="AB30" s="308"/>
      <c r="AC30" s="308"/>
    </row>
    <row r="31" spans="2:29" ht="15.95" customHeight="1" x14ac:dyDescent="0.15">
      <c r="B31" s="615"/>
      <c r="D31" s="288" t="s">
        <v>209</v>
      </c>
      <c r="E31" s="289" t="s">
        <v>274</v>
      </c>
      <c r="F31" s="290" t="s">
        <v>244</v>
      </c>
      <c r="G31" s="291" t="s">
        <v>314</v>
      </c>
      <c r="H31" s="292" t="s">
        <v>276</v>
      </c>
      <c r="I31" s="293"/>
      <c r="J31" s="294"/>
      <c r="K31" s="294"/>
      <c r="L31" s="294"/>
      <c r="M31" s="294"/>
      <c r="N31" s="294"/>
      <c r="O31" s="294"/>
      <c r="P31" s="294"/>
      <c r="Q31" s="294"/>
      <c r="R31" s="294"/>
      <c r="S31" s="294"/>
      <c r="T31" s="294"/>
      <c r="U31" s="294"/>
      <c r="V31" s="294"/>
      <c r="W31" s="294"/>
      <c r="X31" s="294"/>
      <c r="Y31" s="294"/>
      <c r="Z31" s="294"/>
      <c r="AA31" s="294"/>
      <c r="AB31" s="294"/>
      <c r="AC31" s="294"/>
    </row>
    <row r="32" spans="2:29" ht="15.95" customHeight="1" x14ac:dyDescent="0.15">
      <c r="B32" s="615"/>
      <c r="D32" s="295" t="s">
        <v>317</v>
      </c>
      <c r="E32" s="296" t="s">
        <v>278</v>
      </c>
      <c r="F32" s="297"/>
      <c r="G32" s="298" t="s">
        <v>316</v>
      </c>
      <c r="H32" s="299" t="s">
        <v>256</v>
      </c>
      <c r="I32" s="300"/>
      <c r="J32" s="301"/>
      <c r="K32" s="301"/>
      <c r="L32" s="301"/>
      <c r="M32" s="301"/>
      <c r="N32" s="301"/>
      <c r="O32" s="301"/>
      <c r="P32" s="301"/>
      <c r="Q32" s="301"/>
      <c r="R32" s="301"/>
      <c r="S32" s="301"/>
      <c r="T32" s="301"/>
      <c r="U32" s="301"/>
      <c r="V32" s="301"/>
      <c r="W32" s="301"/>
      <c r="X32" s="301"/>
      <c r="Y32" s="301"/>
      <c r="Z32" s="301"/>
      <c r="AA32" s="301"/>
      <c r="AB32" s="301"/>
      <c r="AC32" s="301"/>
    </row>
    <row r="33" spans="2:29" ht="15.95" customHeight="1" x14ac:dyDescent="0.15">
      <c r="B33" s="615"/>
      <c r="D33" s="288" t="s">
        <v>273</v>
      </c>
      <c r="E33" s="289" t="s">
        <v>274</v>
      </c>
      <c r="F33" s="290" t="s">
        <v>244</v>
      </c>
      <c r="G33" s="291" t="s">
        <v>275</v>
      </c>
      <c r="H33" s="292" t="s">
        <v>276</v>
      </c>
      <c r="I33" s="293"/>
      <c r="J33" s="294"/>
      <c r="K33" s="294"/>
      <c r="L33" s="294"/>
      <c r="M33" s="294"/>
      <c r="N33" s="294"/>
      <c r="O33" s="294"/>
      <c r="P33" s="294"/>
      <c r="Q33" s="294"/>
      <c r="R33" s="294"/>
      <c r="S33" s="294"/>
      <c r="T33" s="294"/>
      <c r="U33" s="294"/>
      <c r="V33" s="294"/>
      <c r="W33" s="294"/>
      <c r="X33" s="294"/>
      <c r="Y33" s="294"/>
      <c r="Z33" s="294"/>
      <c r="AA33" s="294"/>
      <c r="AB33" s="294"/>
      <c r="AC33" s="294"/>
    </row>
    <row r="34" spans="2:29" ht="15.95" customHeight="1" x14ac:dyDescent="0.15">
      <c r="B34" s="615"/>
      <c r="D34" s="295" t="s">
        <v>317</v>
      </c>
      <c r="E34" s="296" t="s">
        <v>278</v>
      </c>
      <c r="F34" s="297"/>
      <c r="G34" s="298" t="s">
        <v>279</v>
      </c>
      <c r="H34" s="299" t="s">
        <v>256</v>
      </c>
      <c r="I34" s="300"/>
      <c r="J34" s="301"/>
      <c r="K34" s="301"/>
      <c r="L34" s="301"/>
      <c r="M34" s="301"/>
      <c r="N34" s="301"/>
      <c r="O34" s="301"/>
      <c r="P34" s="301"/>
      <c r="Q34" s="301"/>
      <c r="R34" s="301"/>
      <c r="S34" s="301"/>
      <c r="T34" s="301"/>
      <c r="U34" s="301"/>
      <c r="V34" s="301"/>
      <c r="W34" s="301"/>
      <c r="X34" s="301"/>
      <c r="Y34" s="301"/>
      <c r="Z34" s="301"/>
      <c r="AA34" s="301"/>
      <c r="AB34" s="301"/>
      <c r="AC34" s="301"/>
    </row>
    <row r="35" spans="2:29" ht="15.95" customHeight="1" x14ac:dyDescent="0.15">
      <c r="B35" s="615"/>
      <c r="D35" s="288" t="s">
        <v>211</v>
      </c>
      <c r="E35" s="289" t="s">
        <v>274</v>
      </c>
      <c r="F35" s="290" t="s">
        <v>244</v>
      </c>
      <c r="G35" s="291" t="s">
        <v>275</v>
      </c>
      <c r="H35" s="292" t="s">
        <v>276</v>
      </c>
      <c r="I35" s="293"/>
      <c r="J35" s="294"/>
      <c r="K35" s="294"/>
      <c r="L35" s="294"/>
      <c r="M35" s="294"/>
      <c r="N35" s="294"/>
      <c r="O35" s="294"/>
      <c r="P35" s="294"/>
      <c r="Q35" s="294"/>
      <c r="R35" s="294"/>
      <c r="S35" s="294"/>
      <c r="T35" s="294"/>
      <c r="U35" s="294"/>
      <c r="V35" s="294"/>
      <c r="W35" s="294"/>
      <c r="X35" s="294"/>
      <c r="Y35" s="294"/>
      <c r="Z35" s="294"/>
      <c r="AA35" s="294"/>
      <c r="AB35" s="294"/>
      <c r="AC35" s="294"/>
    </row>
    <row r="36" spans="2:29" ht="15.95" customHeight="1" x14ac:dyDescent="0.15">
      <c r="B36" s="615"/>
      <c r="D36" s="295" t="s">
        <v>277</v>
      </c>
      <c r="E36" s="296" t="s">
        <v>278</v>
      </c>
      <c r="F36" s="297"/>
      <c r="G36" s="298" t="s">
        <v>279</v>
      </c>
      <c r="H36" s="299" t="s">
        <v>256</v>
      </c>
      <c r="I36" s="300"/>
      <c r="J36" s="301"/>
      <c r="K36" s="301"/>
      <c r="L36" s="301"/>
      <c r="M36" s="301"/>
      <c r="N36" s="301"/>
      <c r="O36" s="301"/>
      <c r="P36" s="301"/>
      <c r="Q36" s="301"/>
      <c r="R36" s="301"/>
      <c r="S36" s="301"/>
      <c r="T36" s="301"/>
      <c r="U36" s="301"/>
      <c r="V36" s="301"/>
      <c r="W36" s="301"/>
      <c r="X36" s="301"/>
      <c r="Y36" s="301"/>
      <c r="Z36" s="301"/>
      <c r="AA36" s="301"/>
      <c r="AB36" s="301"/>
      <c r="AC36" s="301"/>
    </row>
    <row r="37" spans="2:29" ht="15.95" customHeight="1" x14ac:dyDescent="0.15">
      <c r="B37" s="615"/>
      <c r="D37" s="288" t="s">
        <v>280</v>
      </c>
      <c r="E37" s="289" t="s">
        <v>274</v>
      </c>
      <c r="F37" s="290" t="s">
        <v>244</v>
      </c>
      <c r="G37" s="291" t="s">
        <v>275</v>
      </c>
      <c r="H37" s="292" t="s">
        <v>276</v>
      </c>
      <c r="I37" s="293"/>
      <c r="J37" s="294"/>
      <c r="K37" s="294"/>
      <c r="L37" s="294"/>
      <c r="M37" s="294"/>
      <c r="N37" s="294"/>
      <c r="O37" s="294"/>
      <c r="P37" s="294"/>
      <c r="Q37" s="294"/>
      <c r="R37" s="294"/>
      <c r="S37" s="294"/>
      <c r="T37" s="294"/>
      <c r="U37" s="294"/>
      <c r="V37" s="294"/>
      <c r="W37" s="294"/>
      <c r="X37" s="294"/>
      <c r="Y37" s="294"/>
      <c r="Z37" s="294"/>
      <c r="AA37" s="294"/>
      <c r="AB37" s="294"/>
      <c r="AC37" s="294"/>
    </row>
    <row r="38" spans="2:29" ht="15.95" customHeight="1" x14ac:dyDescent="0.15">
      <c r="B38" s="615"/>
      <c r="C38" s="287"/>
      <c r="D38" s="302" t="s">
        <v>277</v>
      </c>
      <c r="E38" s="317" t="s">
        <v>278</v>
      </c>
      <c r="F38" s="304"/>
      <c r="G38" s="305" t="s">
        <v>279</v>
      </c>
      <c r="H38" s="306" t="s">
        <v>256</v>
      </c>
      <c r="I38" s="307"/>
      <c r="J38" s="309"/>
      <c r="K38" s="308"/>
      <c r="L38" s="309"/>
      <c r="M38" s="309"/>
      <c r="N38" s="309"/>
      <c r="O38" s="308"/>
      <c r="P38" s="309"/>
      <c r="Q38" s="309"/>
      <c r="R38" s="309"/>
      <c r="S38" s="309"/>
      <c r="T38" s="309"/>
      <c r="U38" s="309"/>
      <c r="V38" s="309"/>
      <c r="W38" s="309"/>
      <c r="X38" s="309"/>
      <c r="Y38" s="309"/>
      <c r="Z38" s="309"/>
      <c r="AA38" s="309"/>
      <c r="AB38" s="309"/>
      <c r="AC38" s="308"/>
    </row>
    <row r="39" spans="2:29" ht="15.95" customHeight="1" thickBot="1" x14ac:dyDescent="0.2">
      <c r="B39" s="653"/>
      <c r="C39" s="684" t="s">
        <v>318</v>
      </c>
      <c r="D39" s="684"/>
      <c r="E39" s="684"/>
      <c r="F39" s="684"/>
      <c r="G39" s="684"/>
      <c r="H39" s="685"/>
      <c r="I39" s="310"/>
      <c r="J39" s="311"/>
      <c r="K39" s="310"/>
      <c r="L39" s="311"/>
      <c r="M39" s="311"/>
      <c r="N39" s="311"/>
      <c r="O39" s="310"/>
      <c r="P39" s="311"/>
      <c r="Q39" s="311"/>
      <c r="R39" s="311"/>
      <c r="S39" s="311"/>
      <c r="T39" s="311"/>
      <c r="U39" s="311"/>
      <c r="V39" s="311"/>
      <c r="W39" s="311"/>
      <c r="X39" s="311"/>
      <c r="Y39" s="311"/>
      <c r="Z39" s="311"/>
      <c r="AA39" s="311"/>
      <c r="AB39" s="311"/>
      <c r="AC39" s="310"/>
    </row>
    <row r="40" spans="2:29" ht="20.100000000000001" hidden="1" customHeight="1" x14ac:dyDescent="0.15">
      <c r="B40" s="686" t="s">
        <v>248</v>
      </c>
      <c r="C40" s="318" t="s">
        <v>193</v>
      </c>
      <c r="D40" s="319"/>
      <c r="E40" s="319"/>
      <c r="F40" s="319"/>
      <c r="G40" s="319"/>
      <c r="H40" s="320"/>
      <c r="I40" s="274"/>
      <c r="J40" s="274"/>
      <c r="K40" s="274"/>
      <c r="L40" s="274"/>
      <c r="M40" s="274"/>
      <c r="N40" s="274"/>
      <c r="O40" s="274"/>
      <c r="P40" s="274"/>
      <c r="Q40" s="275"/>
      <c r="R40" s="275"/>
      <c r="S40" s="275"/>
      <c r="T40" s="275"/>
      <c r="U40" s="275"/>
      <c r="V40" s="275"/>
      <c r="W40" s="275"/>
      <c r="X40" s="275"/>
      <c r="Y40" s="275"/>
      <c r="Z40" s="275"/>
      <c r="AA40" s="275"/>
      <c r="AB40" s="275"/>
      <c r="AC40" s="275">
        <f>SUM(I40:AB40)</f>
        <v>0</v>
      </c>
    </row>
    <row r="41" spans="2:29" ht="20.100000000000001" hidden="1" customHeight="1" x14ac:dyDescent="0.15">
      <c r="B41" s="687"/>
      <c r="C41" s="315" t="s">
        <v>194</v>
      </c>
      <c r="D41" s="280"/>
      <c r="E41" s="280"/>
      <c r="F41" s="280"/>
      <c r="G41" s="280"/>
      <c r="H41" s="281"/>
      <c r="I41" s="278"/>
      <c r="J41" s="278"/>
      <c r="K41" s="278"/>
      <c r="L41" s="278"/>
      <c r="M41" s="278"/>
      <c r="N41" s="278"/>
      <c r="O41" s="278"/>
      <c r="P41" s="278"/>
      <c r="Q41" s="278"/>
      <c r="R41" s="278"/>
      <c r="S41" s="278"/>
      <c r="T41" s="278"/>
      <c r="U41" s="278"/>
      <c r="V41" s="278"/>
      <c r="W41" s="278"/>
      <c r="X41" s="278"/>
      <c r="Y41" s="278"/>
      <c r="Z41" s="278"/>
      <c r="AA41" s="278"/>
      <c r="AB41" s="278"/>
      <c r="AC41" s="278">
        <f>SUM(I41:AB41)</f>
        <v>0</v>
      </c>
    </row>
    <row r="42" spans="2:29" ht="20.100000000000001" customHeight="1" thickBot="1" x14ac:dyDescent="0.2">
      <c r="B42" s="687"/>
      <c r="C42" s="315" t="s">
        <v>195</v>
      </c>
      <c r="D42" s="280"/>
      <c r="E42" s="280"/>
      <c r="F42" s="280"/>
      <c r="G42" s="280"/>
      <c r="H42" s="281"/>
      <c r="I42" s="282">
        <v>8406</v>
      </c>
      <c r="J42" s="282">
        <v>8072</v>
      </c>
      <c r="K42" s="282">
        <v>7702</v>
      </c>
      <c r="L42" s="282">
        <v>7358</v>
      </c>
      <c r="M42" s="282">
        <v>7019</v>
      </c>
      <c r="N42" s="282">
        <v>6705</v>
      </c>
      <c r="O42" s="282">
        <v>6361</v>
      </c>
      <c r="P42" s="706">
        <v>6040</v>
      </c>
      <c r="Q42" s="707"/>
      <c r="R42" s="707"/>
      <c r="S42" s="707"/>
      <c r="T42" s="707"/>
      <c r="U42" s="707"/>
      <c r="V42" s="707"/>
      <c r="W42" s="707"/>
      <c r="X42" s="707"/>
      <c r="Y42" s="707"/>
      <c r="Z42" s="707"/>
      <c r="AA42" s="707"/>
      <c r="AB42" s="708"/>
      <c r="AC42" s="283">
        <f>SUM(I42:O42)+P42*13</f>
        <v>130143</v>
      </c>
    </row>
    <row r="43" spans="2:29" ht="15.95" customHeight="1" x14ac:dyDescent="0.15">
      <c r="B43" s="687"/>
      <c r="C43" s="709" t="s">
        <v>311</v>
      </c>
      <c r="D43" s="710"/>
      <c r="E43" s="710"/>
      <c r="F43" s="710"/>
      <c r="G43" s="710"/>
      <c r="H43" s="711"/>
      <c r="I43" s="316"/>
      <c r="J43" s="316"/>
      <c r="K43" s="316"/>
      <c r="L43" s="316"/>
      <c r="M43" s="316"/>
      <c r="N43" s="316"/>
      <c r="O43" s="316"/>
      <c r="P43" s="316"/>
      <c r="Q43" s="316"/>
      <c r="R43" s="316"/>
      <c r="S43" s="316"/>
      <c r="T43" s="316"/>
      <c r="U43" s="316"/>
      <c r="V43" s="316"/>
      <c r="W43" s="316"/>
      <c r="X43" s="316"/>
      <c r="Y43" s="316"/>
      <c r="Z43" s="316"/>
      <c r="AA43" s="316"/>
      <c r="AB43" s="316"/>
      <c r="AC43" s="285"/>
    </row>
    <row r="44" spans="2:29" ht="15.95" customHeight="1" x14ac:dyDescent="0.15">
      <c r="B44" s="687"/>
      <c r="C44" s="321"/>
      <c r="D44" s="288" t="s">
        <v>208</v>
      </c>
      <c r="E44" s="289" t="s">
        <v>274</v>
      </c>
      <c r="F44" s="290" t="s">
        <v>244</v>
      </c>
      <c r="G44" s="291" t="s">
        <v>312</v>
      </c>
      <c r="H44" s="292" t="s">
        <v>276</v>
      </c>
      <c r="I44" s="293"/>
      <c r="J44" s="294"/>
      <c r="K44" s="294"/>
      <c r="L44" s="294"/>
      <c r="M44" s="294"/>
      <c r="N44" s="294"/>
      <c r="O44" s="294"/>
      <c r="P44" s="294"/>
      <c r="Q44" s="294"/>
      <c r="R44" s="294"/>
      <c r="S44" s="294"/>
      <c r="T44" s="294"/>
      <c r="U44" s="294"/>
      <c r="V44" s="294"/>
      <c r="W44" s="294"/>
      <c r="X44" s="294"/>
      <c r="Y44" s="294"/>
      <c r="Z44" s="294"/>
      <c r="AA44" s="294"/>
      <c r="AB44" s="294"/>
      <c r="AC44" s="294"/>
    </row>
    <row r="45" spans="2:29" ht="15.95" customHeight="1" x14ac:dyDescent="0.15">
      <c r="B45" s="687"/>
      <c r="C45" s="321"/>
      <c r="D45" s="295"/>
      <c r="E45" s="296" t="s">
        <v>278</v>
      </c>
      <c r="F45" s="297"/>
      <c r="G45" s="298" t="s">
        <v>313</v>
      </c>
      <c r="H45" s="299" t="s">
        <v>256</v>
      </c>
      <c r="I45" s="300"/>
      <c r="J45" s="301"/>
      <c r="K45" s="301"/>
      <c r="L45" s="301"/>
      <c r="M45" s="301"/>
      <c r="N45" s="301"/>
      <c r="O45" s="301"/>
      <c r="P45" s="301"/>
      <c r="Q45" s="301"/>
      <c r="R45" s="301"/>
      <c r="S45" s="301"/>
      <c r="T45" s="301"/>
      <c r="U45" s="301"/>
      <c r="V45" s="301"/>
      <c r="W45" s="301"/>
      <c r="X45" s="301"/>
      <c r="Y45" s="301"/>
      <c r="Z45" s="301"/>
      <c r="AA45" s="301"/>
      <c r="AB45" s="301"/>
      <c r="AC45" s="301"/>
    </row>
    <row r="46" spans="2:29" ht="15.95" customHeight="1" x14ac:dyDescent="0.15">
      <c r="B46" s="687"/>
      <c r="C46" s="321"/>
      <c r="D46" s="288" t="s">
        <v>382</v>
      </c>
      <c r="E46" s="289" t="s">
        <v>274</v>
      </c>
      <c r="F46" s="290" t="s">
        <v>244</v>
      </c>
      <c r="G46" s="291" t="s">
        <v>314</v>
      </c>
      <c r="H46" s="292" t="s">
        <v>276</v>
      </c>
      <c r="I46" s="293"/>
      <c r="J46" s="294"/>
      <c r="K46" s="294"/>
      <c r="L46" s="294"/>
      <c r="M46" s="294"/>
      <c r="N46" s="294"/>
      <c r="O46" s="294"/>
      <c r="P46" s="294"/>
      <c r="Q46" s="294"/>
      <c r="R46" s="294"/>
      <c r="S46" s="294"/>
      <c r="T46" s="294"/>
      <c r="U46" s="294"/>
      <c r="V46" s="294"/>
      <c r="W46" s="294"/>
      <c r="X46" s="294"/>
      <c r="Y46" s="294"/>
      <c r="Z46" s="294"/>
      <c r="AA46" s="294"/>
      <c r="AB46" s="294"/>
      <c r="AC46" s="294"/>
    </row>
    <row r="47" spans="2:29" ht="15.95" customHeight="1" x14ac:dyDescent="0.15">
      <c r="B47" s="687"/>
      <c r="C47" s="321"/>
      <c r="D47" s="295" t="s">
        <v>315</v>
      </c>
      <c r="E47" s="296" t="s">
        <v>278</v>
      </c>
      <c r="F47" s="297"/>
      <c r="G47" s="298" t="s">
        <v>316</v>
      </c>
      <c r="H47" s="299" t="s">
        <v>256</v>
      </c>
      <c r="I47" s="300"/>
      <c r="J47" s="301"/>
      <c r="K47" s="301"/>
      <c r="L47" s="301"/>
      <c r="M47" s="301"/>
      <c r="N47" s="301"/>
      <c r="O47" s="301"/>
      <c r="P47" s="301"/>
      <c r="Q47" s="301"/>
      <c r="R47" s="301"/>
      <c r="S47" s="301"/>
      <c r="T47" s="301"/>
      <c r="U47" s="301"/>
      <c r="V47" s="301"/>
      <c r="W47" s="301"/>
      <c r="X47" s="301"/>
      <c r="Y47" s="301"/>
      <c r="Z47" s="301"/>
      <c r="AA47" s="301"/>
      <c r="AB47" s="301"/>
      <c r="AC47" s="301"/>
    </row>
    <row r="48" spans="2:29" ht="15.95" customHeight="1" x14ac:dyDescent="0.15">
      <c r="B48" s="687"/>
      <c r="C48" s="321"/>
      <c r="D48" s="288" t="s">
        <v>209</v>
      </c>
      <c r="E48" s="289" t="s">
        <v>274</v>
      </c>
      <c r="F48" s="322" t="s">
        <v>244</v>
      </c>
      <c r="G48" s="291" t="s">
        <v>314</v>
      </c>
      <c r="H48" s="292" t="s">
        <v>276</v>
      </c>
      <c r="I48" s="293"/>
      <c r="J48" s="294"/>
      <c r="K48" s="294"/>
      <c r="L48" s="294"/>
      <c r="M48" s="294"/>
      <c r="N48" s="294"/>
      <c r="O48" s="294"/>
      <c r="P48" s="294"/>
      <c r="Q48" s="294"/>
      <c r="R48" s="294"/>
      <c r="S48" s="294"/>
      <c r="T48" s="294"/>
      <c r="U48" s="294"/>
      <c r="V48" s="294"/>
      <c r="W48" s="294"/>
      <c r="X48" s="294"/>
      <c r="Y48" s="294"/>
      <c r="Z48" s="294"/>
      <c r="AA48" s="294"/>
      <c r="AB48" s="294"/>
      <c r="AC48" s="294"/>
    </row>
    <row r="49" spans="2:29" ht="15.95" customHeight="1" x14ac:dyDescent="0.15">
      <c r="B49" s="687"/>
      <c r="C49" s="321"/>
      <c r="D49" s="295" t="s">
        <v>317</v>
      </c>
      <c r="E49" s="296" t="s">
        <v>278</v>
      </c>
      <c r="F49" s="323"/>
      <c r="G49" s="298" t="s">
        <v>316</v>
      </c>
      <c r="H49" s="299" t="s">
        <v>256</v>
      </c>
      <c r="I49" s="300"/>
      <c r="J49" s="301"/>
      <c r="K49" s="301"/>
      <c r="L49" s="301"/>
      <c r="M49" s="301"/>
      <c r="N49" s="301"/>
      <c r="O49" s="301"/>
      <c r="P49" s="301"/>
      <c r="Q49" s="301"/>
      <c r="R49" s="301"/>
      <c r="S49" s="301"/>
      <c r="T49" s="301"/>
      <c r="U49" s="301"/>
      <c r="V49" s="301"/>
      <c r="W49" s="301"/>
      <c r="X49" s="301"/>
      <c r="Y49" s="301"/>
      <c r="Z49" s="301"/>
      <c r="AA49" s="301"/>
      <c r="AB49" s="301"/>
      <c r="AC49" s="301"/>
    </row>
    <row r="50" spans="2:29" ht="15.95" customHeight="1" x14ac:dyDescent="0.15">
      <c r="B50" s="687"/>
      <c r="C50" s="321"/>
      <c r="D50" s="288" t="s">
        <v>273</v>
      </c>
      <c r="E50" s="289" t="s">
        <v>274</v>
      </c>
      <c r="F50" s="322" t="s">
        <v>244</v>
      </c>
      <c r="G50" s="291" t="s">
        <v>275</v>
      </c>
      <c r="H50" s="292" t="s">
        <v>276</v>
      </c>
      <c r="I50" s="293"/>
      <c r="J50" s="294"/>
      <c r="K50" s="294"/>
      <c r="L50" s="294"/>
      <c r="M50" s="294"/>
      <c r="N50" s="294"/>
      <c r="O50" s="294"/>
      <c r="P50" s="294"/>
      <c r="Q50" s="294"/>
      <c r="R50" s="294"/>
      <c r="S50" s="294"/>
      <c r="T50" s="294"/>
      <c r="U50" s="294"/>
      <c r="V50" s="294"/>
      <c r="W50" s="294"/>
      <c r="X50" s="294"/>
      <c r="Y50" s="294"/>
      <c r="Z50" s="294"/>
      <c r="AA50" s="294"/>
      <c r="AB50" s="294"/>
      <c r="AC50" s="294"/>
    </row>
    <row r="51" spans="2:29" ht="15.95" customHeight="1" x14ac:dyDescent="0.15">
      <c r="B51" s="687"/>
      <c r="C51" s="321"/>
      <c r="D51" s="295" t="s">
        <v>317</v>
      </c>
      <c r="E51" s="296" t="s">
        <v>278</v>
      </c>
      <c r="F51" s="323"/>
      <c r="G51" s="298" t="s">
        <v>279</v>
      </c>
      <c r="H51" s="299" t="s">
        <v>256</v>
      </c>
      <c r="I51" s="300"/>
      <c r="J51" s="301"/>
      <c r="K51" s="301"/>
      <c r="L51" s="301"/>
      <c r="M51" s="301"/>
      <c r="N51" s="301"/>
      <c r="O51" s="301"/>
      <c r="P51" s="301"/>
      <c r="Q51" s="301"/>
      <c r="R51" s="301"/>
      <c r="S51" s="301"/>
      <c r="T51" s="301"/>
      <c r="U51" s="301"/>
      <c r="V51" s="301"/>
      <c r="W51" s="301"/>
      <c r="X51" s="301"/>
      <c r="Y51" s="301"/>
      <c r="Z51" s="301"/>
      <c r="AA51" s="301"/>
      <c r="AB51" s="301"/>
      <c r="AC51" s="301"/>
    </row>
    <row r="52" spans="2:29" ht="15.95" customHeight="1" x14ac:dyDescent="0.15">
      <c r="B52" s="687"/>
      <c r="C52" s="321"/>
      <c r="D52" s="288" t="s">
        <v>211</v>
      </c>
      <c r="E52" s="289" t="s">
        <v>274</v>
      </c>
      <c r="F52" s="322" t="s">
        <v>244</v>
      </c>
      <c r="G52" s="291" t="s">
        <v>275</v>
      </c>
      <c r="H52" s="292" t="s">
        <v>276</v>
      </c>
      <c r="I52" s="293"/>
      <c r="J52" s="294"/>
      <c r="K52" s="294"/>
      <c r="L52" s="294"/>
      <c r="M52" s="294"/>
      <c r="N52" s="294"/>
      <c r="O52" s="294"/>
      <c r="P52" s="294"/>
      <c r="Q52" s="294"/>
      <c r="R52" s="294"/>
      <c r="S52" s="294"/>
      <c r="T52" s="294"/>
      <c r="U52" s="294"/>
      <c r="V52" s="294"/>
      <c r="W52" s="294"/>
      <c r="X52" s="294"/>
      <c r="Y52" s="294"/>
      <c r="Z52" s="294"/>
      <c r="AA52" s="294"/>
      <c r="AB52" s="294"/>
      <c r="AC52" s="294"/>
    </row>
    <row r="53" spans="2:29" ht="15.95" customHeight="1" x14ac:dyDescent="0.15">
      <c r="B53" s="687"/>
      <c r="C53" s="321"/>
      <c r="D53" s="295" t="s">
        <v>277</v>
      </c>
      <c r="E53" s="296" t="s">
        <v>278</v>
      </c>
      <c r="F53" s="323"/>
      <c r="G53" s="298" t="s">
        <v>279</v>
      </c>
      <c r="H53" s="299" t="s">
        <v>256</v>
      </c>
      <c r="I53" s="300"/>
      <c r="J53" s="301"/>
      <c r="K53" s="301"/>
      <c r="L53" s="301"/>
      <c r="M53" s="301"/>
      <c r="N53" s="301"/>
      <c r="O53" s="301"/>
      <c r="P53" s="301"/>
      <c r="Q53" s="301"/>
      <c r="R53" s="301"/>
      <c r="S53" s="301"/>
      <c r="T53" s="301"/>
      <c r="U53" s="301"/>
      <c r="V53" s="301"/>
      <c r="W53" s="301"/>
      <c r="X53" s="301"/>
      <c r="Y53" s="301"/>
      <c r="Z53" s="301"/>
      <c r="AA53" s="301"/>
      <c r="AB53" s="301"/>
      <c r="AC53" s="301"/>
    </row>
    <row r="54" spans="2:29" ht="15.95" customHeight="1" x14ac:dyDescent="0.15">
      <c r="B54" s="687"/>
      <c r="C54" s="321"/>
      <c r="D54" s="288" t="s">
        <v>280</v>
      </c>
      <c r="E54" s="289" t="s">
        <v>274</v>
      </c>
      <c r="F54" s="322" t="s">
        <v>244</v>
      </c>
      <c r="G54" s="291" t="s">
        <v>275</v>
      </c>
      <c r="H54" s="292" t="s">
        <v>276</v>
      </c>
      <c r="I54" s="293"/>
      <c r="J54" s="294"/>
      <c r="K54" s="294"/>
      <c r="L54" s="294"/>
      <c r="M54" s="294"/>
      <c r="N54" s="294"/>
      <c r="O54" s="294"/>
      <c r="P54" s="294"/>
      <c r="Q54" s="294"/>
      <c r="R54" s="294"/>
      <c r="S54" s="294"/>
      <c r="T54" s="294"/>
      <c r="U54" s="294"/>
      <c r="V54" s="294"/>
      <c r="W54" s="294"/>
      <c r="X54" s="294"/>
      <c r="Y54" s="294"/>
      <c r="Z54" s="294"/>
      <c r="AA54" s="294"/>
      <c r="AB54" s="294"/>
      <c r="AC54" s="294"/>
    </row>
    <row r="55" spans="2:29" ht="15.95" customHeight="1" x14ac:dyDescent="0.15">
      <c r="B55" s="687"/>
      <c r="C55" s="324"/>
      <c r="D55" s="302" t="s">
        <v>277</v>
      </c>
      <c r="E55" s="317" t="s">
        <v>278</v>
      </c>
      <c r="F55" s="325"/>
      <c r="G55" s="305" t="s">
        <v>279</v>
      </c>
      <c r="H55" s="306" t="s">
        <v>256</v>
      </c>
      <c r="I55" s="307"/>
      <c r="J55" s="309"/>
      <c r="K55" s="309"/>
      <c r="L55" s="309"/>
      <c r="M55" s="309"/>
      <c r="N55" s="309"/>
      <c r="O55" s="309"/>
      <c r="P55" s="309"/>
      <c r="Q55" s="309"/>
      <c r="R55" s="309"/>
      <c r="S55" s="309"/>
      <c r="T55" s="309"/>
      <c r="U55" s="309"/>
      <c r="V55" s="309"/>
      <c r="W55" s="309"/>
      <c r="X55" s="309"/>
      <c r="Y55" s="309"/>
      <c r="Z55" s="309"/>
      <c r="AA55" s="309"/>
      <c r="AB55" s="309"/>
      <c r="AC55" s="309"/>
    </row>
    <row r="56" spans="2:29" ht="15.95" customHeight="1" thickBot="1" x14ac:dyDescent="0.2">
      <c r="B56" s="688"/>
      <c r="C56" s="683" t="s">
        <v>318</v>
      </c>
      <c r="D56" s="684"/>
      <c r="E56" s="684"/>
      <c r="F56" s="684"/>
      <c r="G56" s="684"/>
      <c r="H56" s="685"/>
      <c r="I56" s="310"/>
      <c r="J56" s="311"/>
      <c r="K56" s="311"/>
      <c r="L56" s="311"/>
      <c r="M56" s="311"/>
      <c r="N56" s="311"/>
      <c r="O56" s="311"/>
      <c r="P56" s="311"/>
      <c r="Q56" s="311"/>
      <c r="R56" s="311"/>
      <c r="S56" s="311"/>
      <c r="T56" s="311"/>
      <c r="U56" s="311"/>
      <c r="V56" s="311"/>
      <c r="W56" s="311"/>
      <c r="X56" s="311"/>
      <c r="Y56" s="311"/>
      <c r="Z56" s="311"/>
      <c r="AA56" s="311"/>
      <c r="AB56" s="311"/>
      <c r="AC56" s="311"/>
    </row>
    <row r="57" spans="2:29" ht="15.95" customHeight="1" thickBot="1" x14ac:dyDescent="0.2">
      <c r="B57" s="675" t="s">
        <v>319</v>
      </c>
      <c r="C57" s="676"/>
      <c r="D57" s="676"/>
      <c r="E57" s="676"/>
      <c r="F57" s="676"/>
      <c r="G57" s="676"/>
      <c r="H57" s="677"/>
      <c r="I57" s="326"/>
      <c r="J57" s="327"/>
      <c r="K57" s="327"/>
      <c r="L57" s="327"/>
      <c r="M57" s="327"/>
      <c r="N57" s="327"/>
      <c r="O57" s="327"/>
      <c r="P57" s="327"/>
      <c r="Q57" s="327"/>
      <c r="R57" s="327"/>
      <c r="S57" s="327"/>
      <c r="T57" s="327"/>
      <c r="U57" s="327"/>
      <c r="V57" s="327"/>
      <c r="W57" s="327"/>
      <c r="X57" s="327"/>
      <c r="Y57" s="327"/>
      <c r="Z57" s="327"/>
      <c r="AA57" s="327"/>
      <c r="AB57" s="327"/>
      <c r="AC57" s="327"/>
    </row>
    <row r="58" spans="2:29" ht="6" customHeight="1" x14ac:dyDescent="0.15"/>
    <row r="59" spans="2:29" x14ac:dyDescent="0.15">
      <c r="C59" s="268" t="s">
        <v>332</v>
      </c>
    </row>
    <row r="60" spans="2:29" x14ac:dyDescent="0.15">
      <c r="C60" s="268" t="s">
        <v>284</v>
      </c>
    </row>
    <row r="61" spans="2:29" x14ac:dyDescent="0.15">
      <c r="C61" s="268" t="s">
        <v>285</v>
      </c>
    </row>
    <row r="62" spans="2:29" x14ac:dyDescent="0.15">
      <c r="C62" s="268" t="s">
        <v>286</v>
      </c>
    </row>
    <row r="63" spans="2:29" x14ac:dyDescent="0.15">
      <c r="C63" s="268" t="s">
        <v>287</v>
      </c>
    </row>
    <row r="64" spans="2:29" x14ac:dyDescent="0.15">
      <c r="C64" s="268" t="s">
        <v>320</v>
      </c>
    </row>
  </sheetData>
  <mergeCells count="14">
    <mergeCell ref="B21:B39"/>
    <mergeCell ref="P23:AB23"/>
    <mergeCell ref="C24:H24"/>
    <mergeCell ref="C39:H39"/>
    <mergeCell ref="B3:H3"/>
    <mergeCell ref="B4:B20"/>
    <mergeCell ref="P6:AB6"/>
    <mergeCell ref="C7:H7"/>
    <mergeCell ref="C20:H20"/>
    <mergeCell ref="B40:B56"/>
    <mergeCell ref="P42:AB42"/>
    <mergeCell ref="C43:H43"/>
    <mergeCell ref="C56:H56"/>
    <mergeCell ref="B57:H57"/>
  </mergeCells>
  <phoneticPr fontId="2"/>
  <pageMargins left="0.51181102362204722" right="0.51181102362204722" top="0.74803149606299213" bottom="0.55118110236220474" header="0.31496062992125984" footer="0.31496062992125984"/>
  <pageSetup paperSize="8" scale="74" orientation="landscape"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66940-95C8-4B66-8B51-BEE611A2A89E}">
  <sheetPr>
    <tabColor theme="3" tint="0.79998168889431442"/>
    <pageSetUpPr fitToPage="1"/>
  </sheetPr>
  <dimension ref="A1:AD60"/>
  <sheetViews>
    <sheetView showGridLines="0" view="pageBreakPreview" zoomScale="70" zoomScaleNormal="70" zoomScaleSheetLayoutView="70" workbookViewId="0">
      <selection activeCell="R15" sqref="R15"/>
    </sheetView>
  </sheetViews>
  <sheetFormatPr defaultColWidth="8" defaultRowHeight="11.25" x14ac:dyDescent="0.15"/>
  <cols>
    <col min="1" max="1" width="1.875" style="57" customWidth="1"/>
    <col min="2" max="2" width="3.875" style="57" customWidth="1"/>
    <col min="3" max="4" width="2.625" style="57" customWidth="1"/>
    <col min="5" max="5" width="52.5" style="57" customWidth="1"/>
    <col min="6" max="6" width="10.625" style="57" hidden="1" customWidth="1"/>
    <col min="7" max="29" width="10.625" style="57" customWidth="1"/>
    <col min="30" max="30" width="1.5" style="57" customWidth="1"/>
    <col min="31" max="31" width="10.125" style="57" customWidth="1"/>
    <col min="32" max="16384" width="8" style="57"/>
  </cols>
  <sheetData>
    <row r="1" spans="1:30" ht="4.5" customHeight="1" x14ac:dyDescent="0.15">
      <c r="B1" s="722"/>
      <c r="C1" s="723"/>
      <c r="D1" s="723"/>
      <c r="E1" s="723"/>
      <c r="F1" s="723"/>
      <c r="G1" s="723"/>
      <c r="H1" s="723"/>
      <c r="I1" s="723"/>
      <c r="J1" s="723"/>
      <c r="K1" s="723"/>
      <c r="L1" s="723"/>
      <c r="M1" s="723"/>
      <c r="N1" s="723"/>
      <c r="O1" s="723"/>
      <c r="P1" s="723"/>
      <c r="Q1" s="723"/>
      <c r="R1" s="723"/>
      <c r="S1" s="723"/>
      <c r="T1" s="723"/>
      <c r="U1" s="723"/>
      <c r="V1" s="723"/>
      <c r="W1" s="723"/>
      <c r="X1" s="723"/>
      <c r="Y1" s="723"/>
      <c r="Z1" s="723"/>
      <c r="AA1" s="723"/>
      <c r="AB1" s="723"/>
      <c r="AC1" s="723"/>
    </row>
    <row r="2" spans="1:30" ht="17.25" customHeight="1" x14ac:dyDescent="0.2">
      <c r="A2" s="141"/>
      <c r="B2" s="39"/>
      <c r="C2" s="267" t="s">
        <v>353</v>
      </c>
      <c r="D2" s="59"/>
      <c r="E2" s="59"/>
      <c r="F2" s="59"/>
      <c r="G2" s="59"/>
      <c r="H2" s="59"/>
      <c r="I2" s="59"/>
      <c r="J2" s="59"/>
      <c r="K2" s="59"/>
      <c r="L2" s="59"/>
      <c r="M2" s="59"/>
      <c r="N2" s="59"/>
      <c r="O2" s="59"/>
      <c r="P2" s="59"/>
      <c r="Q2" s="59"/>
      <c r="R2" s="59"/>
      <c r="S2" s="59"/>
      <c r="T2" s="59"/>
      <c r="U2" s="59"/>
    </row>
    <row r="3" spans="1:30" ht="20.100000000000001" customHeight="1" x14ac:dyDescent="0.15">
      <c r="B3" s="724"/>
      <c r="C3" s="725"/>
      <c r="D3" s="725"/>
      <c r="E3" s="725"/>
      <c r="F3" s="725"/>
      <c r="G3" s="725"/>
      <c r="H3" s="725"/>
      <c r="I3" s="725"/>
      <c r="J3" s="725"/>
      <c r="K3" s="725"/>
      <c r="L3" s="725"/>
      <c r="M3" s="725"/>
      <c r="N3" s="725"/>
      <c r="O3" s="725"/>
      <c r="P3" s="725"/>
      <c r="Q3" s="725"/>
      <c r="R3" s="725"/>
      <c r="S3" s="725"/>
      <c r="T3" s="725"/>
      <c r="U3" s="725"/>
      <c r="V3" s="725"/>
      <c r="W3" s="725"/>
      <c r="X3" s="725"/>
      <c r="Y3" s="725"/>
      <c r="Z3" s="725"/>
      <c r="AA3" s="725"/>
      <c r="AB3" s="725"/>
      <c r="AC3" s="725"/>
    </row>
    <row r="4" spans="1:30" s="58" customFormat="1" ht="20.25" customHeight="1" thickBot="1" x14ac:dyDescent="0.25">
      <c r="B4" s="78" t="s">
        <v>76</v>
      </c>
      <c r="C4" s="77" t="s">
        <v>116</v>
      </c>
      <c r="D4" s="140"/>
      <c r="E4" s="59"/>
      <c r="F4" s="139"/>
      <c r="G4" s="139"/>
      <c r="H4" s="139"/>
      <c r="I4" s="139"/>
      <c r="J4" s="139"/>
      <c r="K4" s="139"/>
      <c r="L4" s="139"/>
      <c r="M4" s="139"/>
      <c r="N4" s="139"/>
      <c r="O4" s="139"/>
      <c r="P4" s="139"/>
      <c r="Q4" s="139"/>
      <c r="R4" s="139"/>
      <c r="S4" s="139"/>
      <c r="T4" s="139"/>
      <c r="U4" s="139"/>
      <c r="V4" s="139"/>
      <c r="W4" s="139"/>
      <c r="X4" s="139"/>
      <c r="Y4" s="139"/>
      <c r="Z4" s="139"/>
      <c r="AA4" s="139"/>
      <c r="AB4" s="139"/>
      <c r="AC4" s="138" t="s">
        <v>115</v>
      </c>
    </row>
    <row r="5" spans="1:30" s="62" customFormat="1" ht="20.25" customHeight="1" x14ac:dyDescent="0.15">
      <c r="A5" s="72"/>
      <c r="B5" s="726" t="s">
        <v>74</v>
      </c>
      <c r="C5" s="727"/>
      <c r="D5" s="727"/>
      <c r="E5" s="727"/>
      <c r="F5" s="225" t="s">
        <v>117</v>
      </c>
      <c r="G5" s="757" t="s">
        <v>117</v>
      </c>
      <c r="H5" s="720"/>
      <c r="I5" s="758"/>
      <c r="J5" s="719" t="s">
        <v>73</v>
      </c>
      <c r="K5" s="720"/>
      <c r="L5" s="720"/>
      <c r="M5" s="720"/>
      <c r="N5" s="720"/>
      <c r="O5" s="720"/>
      <c r="P5" s="720"/>
      <c r="Q5" s="720"/>
      <c r="R5" s="720"/>
      <c r="S5" s="720"/>
      <c r="T5" s="720"/>
      <c r="U5" s="720"/>
      <c r="V5" s="720"/>
      <c r="W5" s="720"/>
      <c r="X5" s="720"/>
      <c r="Y5" s="720"/>
      <c r="Z5" s="720"/>
      <c r="AA5" s="720"/>
      <c r="AB5" s="720"/>
      <c r="AC5" s="720"/>
      <c r="AD5" s="182"/>
    </row>
    <row r="6" spans="1:30" s="62" customFormat="1" ht="20.25" customHeight="1" thickBot="1" x14ac:dyDescent="0.2">
      <c r="A6" s="72"/>
      <c r="B6" s="728"/>
      <c r="C6" s="729"/>
      <c r="D6" s="729"/>
      <c r="E6" s="729"/>
      <c r="F6" s="203" t="s">
        <v>72</v>
      </c>
      <c r="G6" s="226" t="s">
        <v>71</v>
      </c>
      <c r="H6" s="204" t="s">
        <v>70</v>
      </c>
      <c r="I6" s="205" t="s">
        <v>69</v>
      </c>
      <c r="J6" s="204" t="s">
        <v>68</v>
      </c>
      <c r="K6" s="206" t="s">
        <v>67</v>
      </c>
      <c r="L6" s="204" t="s">
        <v>66</v>
      </c>
      <c r="M6" s="206" t="s">
        <v>65</v>
      </c>
      <c r="N6" s="204" t="s">
        <v>64</v>
      </c>
      <c r="O6" s="206" t="s">
        <v>63</v>
      </c>
      <c r="P6" s="204" t="s">
        <v>62</v>
      </c>
      <c r="Q6" s="206" t="s">
        <v>61</v>
      </c>
      <c r="R6" s="204" t="s">
        <v>60</v>
      </c>
      <c r="S6" s="206" t="s">
        <v>59</v>
      </c>
      <c r="T6" s="204" t="s">
        <v>58</v>
      </c>
      <c r="U6" s="206" t="s">
        <v>57</v>
      </c>
      <c r="V6" s="204" t="s">
        <v>56</v>
      </c>
      <c r="W6" s="206" t="s">
        <v>55</v>
      </c>
      <c r="X6" s="204" t="s">
        <v>54</v>
      </c>
      <c r="Y6" s="206" t="s">
        <v>53</v>
      </c>
      <c r="Z6" s="204" t="s">
        <v>52</v>
      </c>
      <c r="AA6" s="206" t="s">
        <v>51</v>
      </c>
      <c r="AB6" s="204" t="s">
        <v>50</v>
      </c>
      <c r="AC6" s="205" t="s">
        <v>49</v>
      </c>
      <c r="AD6" s="182"/>
    </row>
    <row r="7" spans="1:30" s="82" customFormat="1" ht="20.25" customHeight="1" x14ac:dyDescent="0.15">
      <c r="A7" s="88"/>
      <c r="B7" s="79" t="s">
        <v>114</v>
      </c>
      <c r="C7" s="731" t="s">
        <v>113</v>
      </c>
      <c r="D7" s="732"/>
      <c r="E7" s="732"/>
      <c r="F7" s="129">
        <f t="shared" ref="F7:AC7" si="0">SUM(F8)</f>
        <v>0</v>
      </c>
      <c r="G7" s="227">
        <f t="shared" si="0"/>
        <v>0</v>
      </c>
      <c r="H7" s="107">
        <f t="shared" si="0"/>
        <v>0</v>
      </c>
      <c r="I7" s="127">
        <f t="shared" si="0"/>
        <v>0</v>
      </c>
      <c r="J7" s="128">
        <f t="shared" si="0"/>
        <v>0</v>
      </c>
      <c r="K7" s="128">
        <f t="shared" si="0"/>
        <v>0</v>
      </c>
      <c r="L7" s="128">
        <f t="shared" si="0"/>
        <v>0</v>
      </c>
      <c r="M7" s="128">
        <f t="shared" si="0"/>
        <v>0</v>
      </c>
      <c r="N7" s="128">
        <f t="shared" si="0"/>
        <v>0</v>
      </c>
      <c r="O7" s="128">
        <f t="shared" si="0"/>
        <v>0</v>
      </c>
      <c r="P7" s="128">
        <f t="shared" si="0"/>
        <v>0</v>
      </c>
      <c r="Q7" s="128">
        <f t="shared" si="0"/>
        <v>0</v>
      </c>
      <c r="R7" s="128">
        <f t="shared" si="0"/>
        <v>0</v>
      </c>
      <c r="S7" s="128">
        <f t="shared" si="0"/>
        <v>0</v>
      </c>
      <c r="T7" s="128">
        <f t="shared" si="0"/>
        <v>0</v>
      </c>
      <c r="U7" s="128">
        <f t="shared" si="0"/>
        <v>0</v>
      </c>
      <c r="V7" s="128">
        <f t="shared" si="0"/>
        <v>0</v>
      </c>
      <c r="W7" s="128">
        <f t="shared" si="0"/>
        <v>0</v>
      </c>
      <c r="X7" s="128">
        <f t="shared" si="0"/>
        <v>0</v>
      </c>
      <c r="Y7" s="128">
        <f t="shared" si="0"/>
        <v>0</v>
      </c>
      <c r="Z7" s="128">
        <f t="shared" si="0"/>
        <v>0</v>
      </c>
      <c r="AA7" s="128">
        <f t="shared" si="0"/>
        <v>0</v>
      </c>
      <c r="AB7" s="128">
        <f t="shared" si="0"/>
        <v>0</v>
      </c>
      <c r="AC7" s="106">
        <f t="shared" si="0"/>
        <v>0</v>
      </c>
    </row>
    <row r="8" spans="1:30" s="82" customFormat="1" ht="20.25" customHeight="1" x14ac:dyDescent="0.15">
      <c r="A8" s="88"/>
      <c r="B8" s="115"/>
      <c r="C8" s="137" t="s">
        <v>82</v>
      </c>
      <c r="D8" s="733" t="s">
        <v>112</v>
      </c>
      <c r="E8" s="730"/>
      <c r="F8" s="120">
        <f t="shared" ref="F8:AC8" si="1">SUM(F9,F11)</f>
        <v>0</v>
      </c>
      <c r="G8" s="228">
        <f t="shared" si="1"/>
        <v>0</v>
      </c>
      <c r="H8" s="118">
        <f t="shared" si="1"/>
        <v>0</v>
      </c>
      <c r="I8" s="119">
        <f t="shared" si="1"/>
        <v>0</v>
      </c>
      <c r="J8" s="118">
        <f t="shared" si="1"/>
        <v>0</v>
      </c>
      <c r="K8" s="118">
        <f t="shared" si="1"/>
        <v>0</v>
      </c>
      <c r="L8" s="118">
        <f t="shared" si="1"/>
        <v>0</v>
      </c>
      <c r="M8" s="118">
        <f t="shared" si="1"/>
        <v>0</v>
      </c>
      <c r="N8" s="118">
        <f t="shared" si="1"/>
        <v>0</v>
      </c>
      <c r="O8" s="118">
        <f t="shared" si="1"/>
        <v>0</v>
      </c>
      <c r="P8" s="118">
        <f t="shared" si="1"/>
        <v>0</v>
      </c>
      <c r="Q8" s="118">
        <f t="shared" si="1"/>
        <v>0</v>
      </c>
      <c r="R8" s="118">
        <f t="shared" si="1"/>
        <v>0</v>
      </c>
      <c r="S8" s="118">
        <f t="shared" si="1"/>
        <v>0</v>
      </c>
      <c r="T8" s="118">
        <f t="shared" si="1"/>
        <v>0</v>
      </c>
      <c r="U8" s="118">
        <f t="shared" si="1"/>
        <v>0</v>
      </c>
      <c r="V8" s="118">
        <f t="shared" si="1"/>
        <v>0</v>
      </c>
      <c r="W8" s="118">
        <f t="shared" si="1"/>
        <v>0</v>
      </c>
      <c r="X8" s="118">
        <f t="shared" si="1"/>
        <v>0</v>
      </c>
      <c r="Y8" s="118">
        <f t="shared" si="1"/>
        <v>0</v>
      </c>
      <c r="Z8" s="118">
        <f t="shared" si="1"/>
        <v>0</v>
      </c>
      <c r="AA8" s="118">
        <f t="shared" si="1"/>
        <v>0</v>
      </c>
      <c r="AB8" s="118">
        <f t="shared" si="1"/>
        <v>0</v>
      </c>
      <c r="AC8" s="117">
        <f t="shared" si="1"/>
        <v>0</v>
      </c>
    </row>
    <row r="9" spans="1:30" s="82" customFormat="1" ht="20.25" customHeight="1" x14ac:dyDescent="0.15">
      <c r="A9" s="88"/>
      <c r="B9" s="115"/>
      <c r="C9" s="114"/>
      <c r="D9" s="734" t="s">
        <v>111</v>
      </c>
      <c r="E9" s="735"/>
      <c r="F9" s="136">
        <f t="shared" ref="F9:AC9" si="2">SUM(F10:F10)</f>
        <v>0</v>
      </c>
      <c r="G9" s="229">
        <f t="shared" si="2"/>
        <v>0</v>
      </c>
      <c r="H9" s="135">
        <f t="shared" si="2"/>
        <v>0</v>
      </c>
      <c r="I9" s="134">
        <f t="shared" si="2"/>
        <v>0</v>
      </c>
      <c r="J9" s="133">
        <f t="shared" si="2"/>
        <v>0</v>
      </c>
      <c r="K9" s="133">
        <f t="shared" si="2"/>
        <v>0</v>
      </c>
      <c r="L9" s="133">
        <f t="shared" si="2"/>
        <v>0</v>
      </c>
      <c r="M9" s="133">
        <f t="shared" si="2"/>
        <v>0</v>
      </c>
      <c r="N9" s="133">
        <f t="shared" si="2"/>
        <v>0</v>
      </c>
      <c r="O9" s="133">
        <f t="shared" si="2"/>
        <v>0</v>
      </c>
      <c r="P9" s="133">
        <f t="shared" si="2"/>
        <v>0</v>
      </c>
      <c r="Q9" s="133">
        <f t="shared" si="2"/>
        <v>0</v>
      </c>
      <c r="R9" s="133">
        <f t="shared" si="2"/>
        <v>0</v>
      </c>
      <c r="S9" s="133">
        <f t="shared" si="2"/>
        <v>0</v>
      </c>
      <c r="T9" s="133">
        <f t="shared" si="2"/>
        <v>0</v>
      </c>
      <c r="U9" s="133">
        <f t="shared" si="2"/>
        <v>0</v>
      </c>
      <c r="V9" s="133">
        <f t="shared" si="2"/>
        <v>0</v>
      </c>
      <c r="W9" s="133">
        <f t="shared" si="2"/>
        <v>0</v>
      </c>
      <c r="X9" s="133">
        <f t="shared" si="2"/>
        <v>0</v>
      </c>
      <c r="Y9" s="133">
        <f t="shared" si="2"/>
        <v>0</v>
      </c>
      <c r="Z9" s="133">
        <f t="shared" si="2"/>
        <v>0</v>
      </c>
      <c r="AA9" s="133">
        <f t="shared" si="2"/>
        <v>0</v>
      </c>
      <c r="AB9" s="133">
        <f t="shared" si="2"/>
        <v>0</v>
      </c>
      <c r="AC9" s="185">
        <f t="shared" si="2"/>
        <v>0</v>
      </c>
      <c r="AD9" s="186"/>
    </row>
    <row r="10" spans="1:30" s="82" customFormat="1" ht="20.25" customHeight="1" x14ac:dyDescent="0.15">
      <c r="A10" s="88"/>
      <c r="B10" s="115"/>
      <c r="C10" s="114"/>
      <c r="D10" s="132"/>
      <c r="E10" s="131" t="s">
        <v>351</v>
      </c>
      <c r="F10" s="126">
        <v>0</v>
      </c>
      <c r="G10" s="230">
        <v>0</v>
      </c>
      <c r="H10" s="125">
        <v>0</v>
      </c>
      <c r="I10" s="130">
        <v>0</v>
      </c>
      <c r="J10" s="142"/>
      <c r="K10" s="142"/>
      <c r="L10" s="142"/>
      <c r="M10" s="142"/>
      <c r="N10" s="142"/>
      <c r="O10" s="142"/>
      <c r="P10" s="142"/>
      <c r="Q10" s="142"/>
      <c r="R10" s="142"/>
      <c r="S10" s="142"/>
      <c r="T10" s="142"/>
      <c r="U10" s="142"/>
      <c r="V10" s="142"/>
      <c r="W10" s="142"/>
      <c r="X10" s="142"/>
      <c r="Y10" s="142"/>
      <c r="Z10" s="142"/>
      <c r="AA10" s="142"/>
      <c r="AB10" s="142"/>
      <c r="AC10" s="187"/>
      <c r="AD10" s="186"/>
    </row>
    <row r="11" spans="1:30" s="82" customFormat="1" ht="20.25" customHeight="1" x14ac:dyDescent="0.15">
      <c r="A11" s="88"/>
      <c r="B11" s="115"/>
      <c r="C11" s="114"/>
      <c r="D11" s="736" t="s">
        <v>110</v>
      </c>
      <c r="E11" s="737"/>
      <c r="F11" s="126">
        <f t="shared" ref="F11" si="3">F12</f>
        <v>0</v>
      </c>
      <c r="G11" s="124">
        <f>G12</f>
        <v>0</v>
      </c>
      <c r="H11" s="124">
        <f t="shared" ref="H11:AC11" si="4">H12</f>
        <v>0</v>
      </c>
      <c r="I11" s="124">
        <f t="shared" si="4"/>
        <v>0</v>
      </c>
      <c r="J11" s="124">
        <f t="shared" si="4"/>
        <v>0</v>
      </c>
      <c r="K11" s="124">
        <f t="shared" si="4"/>
        <v>0</v>
      </c>
      <c r="L11" s="124">
        <f t="shared" si="4"/>
        <v>0</v>
      </c>
      <c r="M11" s="124">
        <f t="shared" si="4"/>
        <v>0</v>
      </c>
      <c r="N11" s="124">
        <f t="shared" si="4"/>
        <v>0</v>
      </c>
      <c r="O11" s="124">
        <f t="shared" si="4"/>
        <v>0</v>
      </c>
      <c r="P11" s="124">
        <f t="shared" si="4"/>
        <v>0</v>
      </c>
      <c r="Q11" s="124">
        <f t="shared" si="4"/>
        <v>0</v>
      </c>
      <c r="R11" s="124">
        <f t="shared" si="4"/>
        <v>0</v>
      </c>
      <c r="S11" s="124">
        <f t="shared" si="4"/>
        <v>0</v>
      </c>
      <c r="T11" s="124">
        <f t="shared" si="4"/>
        <v>0</v>
      </c>
      <c r="U11" s="124">
        <f t="shared" si="4"/>
        <v>0</v>
      </c>
      <c r="V11" s="124">
        <f t="shared" si="4"/>
        <v>0</v>
      </c>
      <c r="W11" s="124">
        <f t="shared" si="4"/>
        <v>0</v>
      </c>
      <c r="X11" s="124">
        <f t="shared" si="4"/>
        <v>0</v>
      </c>
      <c r="Y11" s="124">
        <f t="shared" si="4"/>
        <v>0</v>
      </c>
      <c r="Z11" s="124">
        <f t="shared" si="4"/>
        <v>0</v>
      </c>
      <c r="AA11" s="124">
        <f t="shared" si="4"/>
        <v>0</v>
      </c>
      <c r="AB11" s="124">
        <f t="shared" si="4"/>
        <v>0</v>
      </c>
      <c r="AC11" s="124">
        <f t="shared" si="4"/>
        <v>0</v>
      </c>
      <c r="AD11" s="186"/>
    </row>
    <row r="12" spans="1:30" s="82" customFormat="1" ht="20.25" customHeight="1" x14ac:dyDescent="0.15">
      <c r="A12" s="88"/>
      <c r="B12" s="115"/>
      <c r="C12" s="114"/>
      <c r="D12" s="223"/>
      <c r="E12" s="224" t="s">
        <v>352</v>
      </c>
      <c r="F12" s="123">
        <v>0</v>
      </c>
      <c r="G12" s="231">
        <v>0</v>
      </c>
      <c r="H12" s="122">
        <v>0</v>
      </c>
      <c r="I12" s="121">
        <v>0</v>
      </c>
      <c r="J12" s="143"/>
      <c r="K12" s="143"/>
      <c r="L12" s="143"/>
      <c r="M12" s="143"/>
      <c r="N12" s="143"/>
      <c r="O12" s="143"/>
      <c r="P12" s="143"/>
      <c r="Q12" s="143"/>
      <c r="R12" s="143"/>
      <c r="S12" s="143"/>
      <c r="T12" s="143"/>
      <c r="U12" s="143"/>
      <c r="V12" s="143"/>
      <c r="W12" s="143"/>
      <c r="X12" s="143"/>
      <c r="Y12" s="143"/>
      <c r="Z12" s="143"/>
      <c r="AA12" s="143"/>
      <c r="AB12" s="143"/>
      <c r="AC12" s="188"/>
      <c r="AD12" s="186"/>
    </row>
    <row r="13" spans="1:30" s="82" customFormat="1" ht="20.25" customHeight="1" x14ac:dyDescent="0.15">
      <c r="A13" s="88"/>
      <c r="B13" s="94" t="s">
        <v>109</v>
      </c>
      <c r="C13" s="717" t="s">
        <v>108</v>
      </c>
      <c r="D13" s="717"/>
      <c r="E13" s="717"/>
      <c r="F13" s="120">
        <f t="shared" ref="F13:AC13" si="5">F14</f>
        <v>0</v>
      </c>
      <c r="G13" s="228">
        <f t="shared" si="5"/>
        <v>0</v>
      </c>
      <c r="H13" s="118">
        <f t="shared" si="5"/>
        <v>0</v>
      </c>
      <c r="I13" s="119">
        <f t="shared" si="5"/>
        <v>0</v>
      </c>
      <c r="J13" s="118">
        <f t="shared" si="5"/>
        <v>0</v>
      </c>
      <c r="K13" s="118">
        <f t="shared" si="5"/>
        <v>0</v>
      </c>
      <c r="L13" s="118">
        <f t="shared" si="5"/>
        <v>0</v>
      </c>
      <c r="M13" s="118">
        <f t="shared" si="5"/>
        <v>0</v>
      </c>
      <c r="N13" s="118">
        <f t="shared" si="5"/>
        <v>0</v>
      </c>
      <c r="O13" s="118">
        <f t="shared" si="5"/>
        <v>0</v>
      </c>
      <c r="P13" s="118">
        <f t="shared" si="5"/>
        <v>0</v>
      </c>
      <c r="Q13" s="118">
        <f t="shared" si="5"/>
        <v>0</v>
      </c>
      <c r="R13" s="118">
        <f t="shared" si="5"/>
        <v>0</v>
      </c>
      <c r="S13" s="118">
        <f t="shared" si="5"/>
        <v>0</v>
      </c>
      <c r="T13" s="118">
        <f t="shared" si="5"/>
        <v>0</v>
      </c>
      <c r="U13" s="118">
        <f t="shared" si="5"/>
        <v>0</v>
      </c>
      <c r="V13" s="118">
        <f t="shared" si="5"/>
        <v>0</v>
      </c>
      <c r="W13" s="118">
        <f t="shared" si="5"/>
        <v>0</v>
      </c>
      <c r="X13" s="118">
        <f t="shared" si="5"/>
        <v>0</v>
      </c>
      <c r="Y13" s="118">
        <f t="shared" si="5"/>
        <v>0</v>
      </c>
      <c r="Z13" s="118">
        <f t="shared" si="5"/>
        <v>0</v>
      </c>
      <c r="AA13" s="118">
        <f t="shared" si="5"/>
        <v>0</v>
      </c>
      <c r="AB13" s="118">
        <f t="shared" si="5"/>
        <v>0</v>
      </c>
      <c r="AC13" s="189">
        <f t="shared" si="5"/>
        <v>0</v>
      </c>
      <c r="AD13" s="186"/>
    </row>
    <row r="14" spans="1:30" s="82" customFormat="1" ht="20.25" customHeight="1" x14ac:dyDescent="0.15">
      <c r="A14" s="88"/>
      <c r="B14" s="115"/>
      <c r="C14" s="116" t="s">
        <v>82</v>
      </c>
      <c r="D14" s="770" t="s">
        <v>107</v>
      </c>
      <c r="E14" s="770"/>
      <c r="F14" s="93">
        <f t="shared" ref="F14:AC14" si="6">SUM(F15:F17)</f>
        <v>0</v>
      </c>
      <c r="G14" s="232">
        <f t="shared" si="6"/>
        <v>0</v>
      </c>
      <c r="H14" s="91">
        <f t="shared" si="6"/>
        <v>0</v>
      </c>
      <c r="I14" s="91">
        <f t="shared" si="6"/>
        <v>0</v>
      </c>
      <c r="J14" s="91">
        <f t="shared" si="6"/>
        <v>0</v>
      </c>
      <c r="K14" s="91">
        <f t="shared" si="6"/>
        <v>0</v>
      </c>
      <c r="L14" s="91">
        <f t="shared" si="6"/>
        <v>0</v>
      </c>
      <c r="M14" s="91">
        <f t="shared" si="6"/>
        <v>0</v>
      </c>
      <c r="N14" s="91">
        <f t="shared" si="6"/>
        <v>0</v>
      </c>
      <c r="O14" s="91">
        <f t="shared" si="6"/>
        <v>0</v>
      </c>
      <c r="P14" s="91">
        <f t="shared" si="6"/>
        <v>0</v>
      </c>
      <c r="Q14" s="91">
        <f t="shared" si="6"/>
        <v>0</v>
      </c>
      <c r="R14" s="91">
        <f t="shared" si="6"/>
        <v>0</v>
      </c>
      <c r="S14" s="91">
        <f t="shared" si="6"/>
        <v>0</v>
      </c>
      <c r="T14" s="91">
        <f t="shared" si="6"/>
        <v>0</v>
      </c>
      <c r="U14" s="91">
        <f t="shared" si="6"/>
        <v>0</v>
      </c>
      <c r="V14" s="91">
        <f t="shared" si="6"/>
        <v>0</v>
      </c>
      <c r="W14" s="91">
        <f t="shared" si="6"/>
        <v>0</v>
      </c>
      <c r="X14" s="91">
        <f t="shared" si="6"/>
        <v>0</v>
      </c>
      <c r="Y14" s="91">
        <f t="shared" si="6"/>
        <v>0</v>
      </c>
      <c r="Z14" s="91">
        <f t="shared" si="6"/>
        <v>0</v>
      </c>
      <c r="AA14" s="91">
        <f t="shared" si="6"/>
        <v>0</v>
      </c>
      <c r="AB14" s="91">
        <f t="shared" si="6"/>
        <v>0</v>
      </c>
      <c r="AC14" s="190">
        <f t="shared" si="6"/>
        <v>0</v>
      </c>
      <c r="AD14" s="186"/>
    </row>
    <row r="15" spans="1:30" s="82" customFormat="1" ht="20.25" customHeight="1" x14ac:dyDescent="0.15">
      <c r="A15" s="88"/>
      <c r="B15" s="115"/>
      <c r="C15" s="114"/>
      <c r="D15" s="770" t="s">
        <v>124</v>
      </c>
      <c r="E15" s="770"/>
      <c r="F15" s="145"/>
      <c r="G15" s="233"/>
      <c r="H15" s="146"/>
      <c r="I15" s="147"/>
      <c r="J15" s="146"/>
      <c r="K15" s="146"/>
      <c r="L15" s="146"/>
      <c r="M15" s="146"/>
      <c r="N15" s="146"/>
      <c r="O15" s="146"/>
      <c r="P15" s="146"/>
      <c r="Q15" s="146"/>
      <c r="R15" s="146"/>
      <c r="S15" s="146"/>
      <c r="T15" s="146"/>
      <c r="U15" s="146"/>
      <c r="V15" s="146"/>
      <c r="W15" s="146"/>
      <c r="X15" s="146"/>
      <c r="Y15" s="146"/>
      <c r="Z15" s="146"/>
      <c r="AA15" s="146"/>
      <c r="AB15" s="146"/>
      <c r="AC15" s="191"/>
      <c r="AD15" s="186"/>
    </row>
    <row r="16" spans="1:30" s="82" customFormat="1" ht="20.25" customHeight="1" x14ac:dyDescent="0.15">
      <c r="A16" s="88"/>
      <c r="B16" s="113"/>
      <c r="C16" s="114"/>
      <c r="D16" s="111"/>
      <c r="E16" s="111"/>
      <c r="F16" s="149"/>
      <c r="G16" s="234"/>
      <c r="H16" s="150"/>
      <c r="I16" s="151"/>
      <c r="J16" s="150"/>
      <c r="K16" s="150"/>
      <c r="L16" s="150"/>
      <c r="M16" s="150"/>
      <c r="N16" s="150"/>
      <c r="O16" s="150"/>
      <c r="P16" s="150"/>
      <c r="Q16" s="150"/>
      <c r="R16" s="150"/>
      <c r="S16" s="150"/>
      <c r="T16" s="150"/>
      <c r="U16" s="150"/>
      <c r="V16" s="150"/>
      <c r="W16" s="150"/>
      <c r="X16" s="150"/>
      <c r="Y16" s="150"/>
      <c r="Z16" s="150"/>
      <c r="AA16" s="150"/>
      <c r="AB16" s="150"/>
      <c r="AC16" s="192"/>
      <c r="AD16" s="186"/>
    </row>
    <row r="17" spans="1:30" s="82" customFormat="1" ht="20.25" customHeight="1" x14ac:dyDescent="0.15">
      <c r="A17" s="88"/>
      <c r="B17" s="113"/>
      <c r="C17" s="112"/>
      <c r="D17" s="111"/>
      <c r="E17" s="111"/>
      <c r="F17" s="149"/>
      <c r="G17" s="234"/>
      <c r="H17" s="150"/>
      <c r="I17" s="151"/>
      <c r="J17" s="150"/>
      <c r="K17" s="150"/>
      <c r="L17" s="150"/>
      <c r="M17" s="150"/>
      <c r="N17" s="150"/>
      <c r="O17" s="150"/>
      <c r="P17" s="150"/>
      <c r="Q17" s="150"/>
      <c r="R17" s="150"/>
      <c r="S17" s="150"/>
      <c r="T17" s="150"/>
      <c r="U17" s="150"/>
      <c r="V17" s="150"/>
      <c r="W17" s="150"/>
      <c r="X17" s="150"/>
      <c r="Y17" s="150"/>
      <c r="Z17" s="150"/>
      <c r="AA17" s="150"/>
      <c r="AB17" s="150"/>
      <c r="AC17" s="192"/>
      <c r="AD17" s="186"/>
    </row>
    <row r="18" spans="1:30" s="82" customFormat="1" ht="20.25" customHeight="1" thickBot="1" x14ac:dyDescent="0.2">
      <c r="A18" s="88"/>
      <c r="B18" s="103" t="s">
        <v>106</v>
      </c>
      <c r="C18" s="715" t="s">
        <v>105</v>
      </c>
      <c r="D18" s="716"/>
      <c r="E18" s="716"/>
      <c r="F18" s="86">
        <f t="shared" ref="F18:AC18" si="7">F7-F13</f>
        <v>0</v>
      </c>
      <c r="G18" s="235">
        <f t="shared" si="7"/>
        <v>0</v>
      </c>
      <c r="H18" s="84">
        <f t="shared" si="7"/>
        <v>0</v>
      </c>
      <c r="I18" s="85">
        <f t="shared" si="7"/>
        <v>0</v>
      </c>
      <c r="J18" s="84">
        <f t="shared" si="7"/>
        <v>0</v>
      </c>
      <c r="K18" s="84">
        <f t="shared" si="7"/>
        <v>0</v>
      </c>
      <c r="L18" s="84">
        <f t="shared" si="7"/>
        <v>0</v>
      </c>
      <c r="M18" s="84">
        <f t="shared" si="7"/>
        <v>0</v>
      </c>
      <c r="N18" s="84">
        <f t="shared" si="7"/>
        <v>0</v>
      </c>
      <c r="O18" s="84">
        <f t="shared" si="7"/>
        <v>0</v>
      </c>
      <c r="P18" s="84">
        <f t="shared" si="7"/>
        <v>0</v>
      </c>
      <c r="Q18" s="84">
        <f t="shared" si="7"/>
        <v>0</v>
      </c>
      <c r="R18" s="84">
        <f t="shared" si="7"/>
        <v>0</v>
      </c>
      <c r="S18" s="84">
        <f t="shared" si="7"/>
        <v>0</v>
      </c>
      <c r="T18" s="84">
        <f t="shared" si="7"/>
        <v>0</v>
      </c>
      <c r="U18" s="84">
        <f t="shared" si="7"/>
        <v>0</v>
      </c>
      <c r="V18" s="84">
        <f t="shared" si="7"/>
        <v>0</v>
      </c>
      <c r="W18" s="84">
        <f t="shared" si="7"/>
        <v>0</v>
      </c>
      <c r="X18" s="84">
        <f t="shared" si="7"/>
        <v>0</v>
      </c>
      <c r="Y18" s="84">
        <f t="shared" si="7"/>
        <v>0</v>
      </c>
      <c r="Z18" s="84">
        <f t="shared" si="7"/>
        <v>0</v>
      </c>
      <c r="AA18" s="84">
        <f t="shared" si="7"/>
        <v>0</v>
      </c>
      <c r="AB18" s="84">
        <f t="shared" si="7"/>
        <v>0</v>
      </c>
      <c r="AC18" s="83">
        <f t="shared" si="7"/>
        <v>0</v>
      </c>
    </row>
    <row r="19" spans="1:30" s="82" customFormat="1" ht="20.25" customHeight="1" x14ac:dyDescent="0.15">
      <c r="A19" s="88"/>
      <c r="B19" s="110" t="s">
        <v>104</v>
      </c>
      <c r="C19" s="718" t="s">
        <v>103</v>
      </c>
      <c r="D19" s="718"/>
      <c r="E19" s="718"/>
      <c r="F19" s="109">
        <f t="shared" ref="F19:AC19" si="8">SUM(F20)</f>
        <v>0</v>
      </c>
      <c r="G19" s="227">
        <f t="shared" si="8"/>
        <v>0</v>
      </c>
      <c r="H19" s="107">
        <f t="shared" si="8"/>
        <v>0</v>
      </c>
      <c r="I19" s="108">
        <f t="shared" si="8"/>
        <v>0</v>
      </c>
      <c r="J19" s="107">
        <f t="shared" si="8"/>
        <v>0</v>
      </c>
      <c r="K19" s="107">
        <f t="shared" si="8"/>
        <v>0</v>
      </c>
      <c r="L19" s="107">
        <f t="shared" si="8"/>
        <v>0</v>
      </c>
      <c r="M19" s="107">
        <f t="shared" si="8"/>
        <v>0</v>
      </c>
      <c r="N19" s="107">
        <f t="shared" si="8"/>
        <v>0</v>
      </c>
      <c r="O19" s="107">
        <f t="shared" si="8"/>
        <v>0</v>
      </c>
      <c r="P19" s="107">
        <f t="shared" si="8"/>
        <v>0</v>
      </c>
      <c r="Q19" s="107">
        <f t="shared" si="8"/>
        <v>0</v>
      </c>
      <c r="R19" s="107">
        <f t="shared" si="8"/>
        <v>0</v>
      </c>
      <c r="S19" s="107">
        <f t="shared" si="8"/>
        <v>0</v>
      </c>
      <c r="T19" s="107">
        <f t="shared" si="8"/>
        <v>0</v>
      </c>
      <c r="U19" s="107">
        <f t="shared" si="8"/>
        <v>0</v>
      </c>
      <c r="V19" s="107">
        <f t="shared" si="8"/>
        <v>0</v>
      </c>
      <c r="W19" s="107">
        <f t="shared" si="8"/>
        <v>0</v>
      </c>
      <c r="X19" s="107">
        <f t="shared" si="8"/>
        <v>0</v>
      </c>
      <c r="Y19" s="107">
        <f t="shared" si="8"/>
        <v>0</v>
      </c>
      <c r="Z19" s="107">
        <f t="shared" si="8"/>
        <v>0</v>
      </c>
      <c r="AA19" s="107">
        <f t="shared" si="8"/>
        <v>0</v>
      </c>
      <c r="AB19" s="107">
        <f t="shared" si="8"/>
        <v>0</v>
      </c>
      <c r="AC19" s="106">
        <f t="shared" si="8"/>
        <v>0</v>
      </c>
    </row>
    <row r="20" spans="1:30" s="82" customFormat="1" ht="20.25" customHeight="1" x14ac:dyDescent="0.15">
      <c r="A20" s="88"/>
      <c r="B20" s="89"/>
      <c r="C20" s="105" t="s">
        <v>82</v>
      </c>
      <c r="D20" s="717" t="s">
        <v>102</v>
      </c>
      <c r="E20" s="730"/>
      <c r="F20" s="152"/>
      <c r="G20" s="236"/>
      <c r="H20" s="153"/>
      <c r="I20" s="154"/>
      <c r="J20" s="153"/>
      <c r="K20" s="153"/>
      <c r="L20" s="153"/>
      <c r="M20" s="153"/>
      <c r="N20" s="153"/>
      <c r="O20" s="153"/>
      <c r="P20" s="153"/>
      <c r="Q20" s="153"/>
      <c r="R20" s="153"/>
      <c r="S20" s="153"/>
      <c r="T20" s="153"/>
      <c r="U20" s="153"/>
      <c r="V20" s="153"/>
      <c r="W20" s="153"/>
      <c r="X20" s="153"/>
      <c r="Y20" s="153"/>
      <c r="Z20" s="153"/>
      <c r="AA20" s="153"/>
      <c r="AB20" s="153"/>
      <c r="AC20" s="193"/>
      <c r="AD20" s="186"/>
    </row>
    <row r="21" spans="1:30" s="82" customFormat="1" ht="20.25" customHeight="1" x14ac:dyDescent="0.15">
      <c r="A21" s="88"/>
      <c r="B21" s="104" t="s">
        <v>101</v>
      </c>
      <c r="C21" s="717" t="s">
        <v>100</v>
      </c>
      <c r="D21" s="717"/>
      <c r="E21" s="717"/>
      <c r="F21" s="145"/>
      <c r="G21" s="233"/>
      <c r="H21" s="146"/>
      <c r="I21" s="147"/>
      <c r="J21" s="146"/>
      <c r="K21" s="146"/>
      <c r="L21" s="146"/>
      <c r="M21" s="146"/>
      <c r="N21" s="146"/>
      <c r="O21" s="146"/>
      <c r="P21" s="146"/>
      <c r="Q21" s="146"/>
      <c r="R21" s="146"/>
      <c r="S21" s="146"/>
      <c r="T21" s="146"/>
      <c r="U21" s="146"/>
      <c r="V21" s="146"/>
      <c r="W21" s="146"/>
      <c r="X21" s="146"/>
      <c r="Y21" s="146"/>
      <c r="Z21" s="146"/>
      <c r="AA21" s="146"/>
      <c r="AB21" s="146"/>
      <c r="AC21" s="148"/>
    </row>
    <row r="22" spans="1:30" s="82" customFormat="1" ht="20.25" customHeight="1" thickBot="1" x14ac:dyDescent="0.2">
      <c r="A22" s="88"/>
      <c r="B22" s="103" t="s">
        <v>99</v>
      </c>
      <c r="C22" s="715" t="s">
        <v>98</v>
      </c>
      <c r="D22" s="715"/>
      <c r="E22" s="715"/>
      <c r="F22" s="102">
        <f t="shared" ref="F22:AC22" si="9">F19-F21</f>
        <v>0</v>
      </c>
      <c r="G22" s="237">
        <f t="shared" si="9"/>
        <v>0</v>
      </c>
      <c r="H22" s="100">
        <f t="shared" si="9"/>
        <v>0</v>
      </c>
      <c r="I22" s="101">
        <f t="shared" si="9"/>
        <v>0</v>
      </c>
      <c r="J22" s="100">
        <f t="shared" si="9"/>
        <v>0</v>
      </c>
      <c r="K22" s="100">
        <f t="shared" si="9"/>
        <v>0</v>
      </c>
      <c r="L22" s="100">
        <f t="shared" si="9"/>
        <v>0</v>
      </c>
      <c r="M22" s="100">
        <f t="shared" si="9"/>
        <v>0</v>
      </c>
      <c r="N22" s="100">
        <f t="shared" si="9"/>
        <v>0</v>
      </c>
      <c r="O22" s="100">
        <f t="shared" si="9"/>
        <v>0</v>
      </c>
      <c r="P22" s="100">
        <f t="shared" si="9"/>
        <v>0</v>
      </c>
      <c r="Q22" s="100">
        <f t="shared" si="9"/>
        <v>0</v>
      </c>
      <c r="R22" s="100">
        <f t="shared" si="9"/>
        <v>0</v>
      </c>
      <c r="S22" s="100">
        <f t="shared" si="9"/>
        <v>0</v>
      </c>
      <c r="T22" s="100">
        <f t="shared" si="9"/>
        <v>0</v>
      </c>
      <c r="U22" s="100">
        <f t="shared" si="9"/>
        <v>0</v>
      </c>
      <c r="V22" s="100">
        <f t="shared" si="9"/>
        <v>0</v>
      </c>
      <c r="W22" s="100">
        <f t="shared" si="9"/>
        <v>0</v>
      </c>
      <c r="X22" s="100">
        <f t="shared" si="9"/>
        <v>0</v>
      </c>
      <c r="Y22" s="100">
        <f t="shared" si="9"/>
        <v>0</v>
      </c>
      <c r="Z22" s="100">
        <f t="shared" si="9"/>
        <v>0</v>
      </c>
      <c r="AA22" s="100">
        <f t="shared" si="9"/>
        <v>0</v>
      </c>
      <c r="AB22" s="100">
        <f t="shared" si="9"/>
        <v>0</v>
      </c>
      <c r="AC22" s="99">
        <f t="shared" si="9"/>
        <v>0</v>
      </c>
    </row>
    <row r="23" spans="1:30" s="82" customFormat="1" ht="20.25" customHeight="1" x14ac:dyDescent="0.15">
      <c r="A23" s="88"/>
      <c r="B23" s="98" t="s">
        <v>97</v>
      </c>
      <c r="C23" s="718" t="s">
        <v>96</v>
      </c>
      <c r="D23" s="732"/>
      <c r="E23" s="732"/>
      <c r="F23" s="97">
        <f t="shared" ref="F23:AC23" si="10">F18+F22</f>
        <v>0</v>
      </c>
      <c r="G23" s="238">
        <f t="shared" si="10"/>
        <v>0</v>
      </c>
      <c r="H23" s="95">
        <f t="shared" si="10"/>
        <v>0</v>
      </c>
      <c r="I23" s="96">
        <f t="shared" si="10"/>
        <v>0</v>
      </c>
      <c r="J23" s="95">
        <f t="shared" si="10"/>
        <v>0</v>
      </c>
      <c r="K23" s="95">
        <f t="shared" si="10"/>
        <v>0</v>
      </c>
      <c r="L23" s="95">
        <f t="shared" si="10"/>
        <v>0</v>
      </c>
      <c r="M23" s="95">
        <f t="shared" si="10"/>
        <v>0</v>
      </c>
      <c r="N23" s="95">
        <f t="shared" si="10"/>
        <v>0</v>
      </c>
      <c r="O23" s="95">
        <f t="shared" si="10"/>
        <v>0</v>
      </c>
      <c r="P23" s="95">
        <f t="shared" si="10"/>
        <v>0</v>
      </c>
      <c r="Q23" s="95">
        <f t="shared" si="10"/>
        <v>0</v>
      </c>
      <c r="R23" s="95">
        <f t="shared" si="10"/>
        <v>0</v>
      </c>
      <c r="S23" s="95">
        <f t="shared" si="10"/>
        <v>0</v>
      </c>
      <c r="T23" s="95">
        <f t="shared" si="10"/>
        <v>0</v>
      </c>
      <c r="U23" s="95">
        <f t="shared" si="10"/>
        <v>0</v>
      </c>
      <c r="V23" s="95">
        <f t="shared" si="10"/>
        <v>0</v>
      </c>
      <c r="W23" s="95">
        <f t="shared" si="10"/>
        <v>0</v>
      </c>
      <c r="X23" s="95">
        <f t="shared" si="10"/>
        <v>0</v>
      </c>
      <c r="Y23" s="95">
        <f t="shared" si="10"/>
        <v>0</v>
      </c>
      <c r="Z23" s="95">
        <f t="shared" si="10"/>
        <v>0</v>
      </c>
      <c r="AA23" s="95">
        <f t="shared" si="10"/>
        <v>0</v>
      </c>
      <c r="AB23" s="95">
        <f t="shared" si="10"/>
        <v>0</v>
      </c>
      <c r="AC23" s="194">
        <f t="shared" si="10"/>
        <v>0</v>
      </c>
    </row>
    <row r="24" spans="1:30" s="82" customFormat="1" ht="20.25" customHeight="1" x14ac:dyDescent="0.15">
      <c r="A24" s="88"/>
      <c r="B24" s="94" t="s">
        <v>95</v>
      </c>
      <c r="C24" s="717" t="s">
        <v>94</v>
      </c>
      <c r="D24" s="717"/>
      <c r="E24" s="717"/>
      <c r="F24" s="93">
        <f t="shared" ref="F24:AC24" si="11">SUM(F25:F26)</f>
        <v>0</v>
      </c>
      <c r="G24" s="232">
        <f t="shared" si="11"/>
        <v>0</v>
      </c>
      <c r="H24" s="91">
        <f t="shared" si="11"/>
        <v>0</v>
      </c>
      <c r="I24" s="92">
        <f t="shared" si="11"/>
        <v>0</v>
      </c>
      <c r="J24" s="91">
        <f t="shared" si="11"/>
        <v>0</v>
      </c>
      <c r="K24" s="91">
        <f t="shared" si="11"/>
        <v>0</v>
      </c>
      <c r="L24" s="91">
        <f t="shared" si="11"/>
        <v>0</v>
      </c>
      <c r="M24" s="91">
        <f t="shared" si="11"/>
        <v>0</v>
      </c>
      <c r="N24" s="91">
        <f t="shared" si="11"/>
        <v>0</v>
      </c>
      <c r="O24" s="91">
        <f t="shared" si="11"/>
        <v>0</v>
      </c>
      <c r="P24" s="91">
        <f t="shared" si="11"/>
        <v>0</v>
      </c>
      <c r="Q24" s="91">
        <f t="shared" si="11"/>
        <v>0</v>
      </c>
      <c r="R24" s="91">
        <f t="shared" si="11"/>
        <v>0</v>
      </c>
      <c r="S24" s="91">
        <f t="shared" si="11"/>
        <v>0</v>
      </c>
      <c r="T24" s="91">
        <f t="shared" si="11"/>
        <v>0</v>
      </c>
      <c r="U24" s="91">
        <f t="shared" si="11"/>
        <v>0</v>
      </c>
      <c r="V24" s="91">
        <f t="shared" si="11"/>
        <v>0</v>
      </c>
      <c r="W24" s="91">
        <f t="shared" si="11"/>
        <v>0</v>
      </c>
      <c r="X24" s="91">
        <f t="shared" si="11"/>
        <v>0</v>
      </c>
      <c r="Y24" s="91">
        <f t="shared" si="11"/>
        <v>0</v>
      </c>
      <c r="Z24" s="91">
        <f t="shared" si="11"/>
        <v>0</v>
      </c>
      <c r="AA24" s="91">
        <f t="shared" si="11"/>
        <v>0</v>
      </c>
      <c r="AB24" s="91">
        <f t="shared" si="11"/>
        <v>0</v>
      </c>
      <c r="AC24" s="190">
        <f t="shared" si="11"/>
        <v>0</v>
      </c>
      <c r="AD24" s="186"/>
    </row>
    <row r="25" spans="1:30" s="82" customFormat="1" ht="20.25" customHeight="1" x14ac:dyDescent="0.15">
      <c r="A25" s="88"/>
      <c r="B25" s="90"/>
      <c r="C25" s="766" t="s">
        <v>93</v>
      </c>
      <c r="D25" s="730"/>
      <c r="E25" s="730"/>
      <c r="F25" s="149"/>
      <c r="G25" s="234"/>
      <c r="H25" s="150"/>
      <c r="I25" s="151"/>
      <c r="J25" s="150"/>
      <c r="K25" s="150"/>
      <c r="L25" s="150"/>
      <c r="M25" s="150"/>
      <c r="N25" s="150"/>
      <c r="O25" s="150"/>
      <c r="P25" s="150"/>
      <c r="Q25" s="150"/>
      <c r="R25" s="150"/>
      <c r="S25" s="150"/>
      <c r="T25" s="150"/>
      <c r="U25" s="150"/>
      <c r="V25" s="150"/>
      <c r="W25" s="150"/>
      <c r="X25" s="150"/>
      <c r="Y25" s="150"/>
      <c r="Z25" s="150"/>
      <c r="AA25" s="150"/>
      <c r="AB25" s="150"/>
      <c r="AC25" s="148"/>
    </row>
    <row r="26" spans="1:30" s="82" customFormat="1" ht="20.25" customHeight="1" x14ac:dyDescent="0.15">
      <c r="A26" s="88"/>
      <c r="B26" s="89"/>
      <c r="C26" s="766" t="s">
        <v>92</v>
      </c>
      <c r="D26" s="730"/>
      <c r="E26" s="730"/>
      <c r="F26" s="149"/>
      <c r="G26" s="234"/>
      <c r="H26" s="150"/>
      <c r="I26" s="151"/>
      <c r="J26" s="150"/>
      <c r="K26" s="150"/>
      <c r="L26" s="150"/>
      <c r="M26" s="150"/>
      <c r="N26" s="150"/>
      <c r="O26" s="150"/>
      <c r="P26" s="150"/>
      <c r="Q26" s="150"/>
      <c r="R26" s="150"/>
      <c r="S26" s="150"/>
      <c r="T26" s="150"/>
      <c r="U26" s="150"/>
      <c r="V26" s="150"/>
      <c r="W26" s="150"/>
      <c r="X26" s="150"/>
      <c r="Y26" s="150"/>
      <c r="Z26" s="150"/>
      <c r="AA26" s="150"/>
      <c r="AB26" s="150"/>
      <c r="AC26" s="192"/>
      <c r="AD26" s="186"/>
    </row>
    <row r="27" spans="1:30" s="82" customFormat="1" ht="20.25" customHeight="1" thickBot="1" x14ac:dyDescent="0.2">
      <c r="A27" s="88"/>
      <c r="B27" s="87" t="s">
        <v>91</v>
      </c>
      <c r="C27" s="715" t="s">
        <v>90</v>
      </c>
      <c r="D27" s="716"/>
      <c r="E27" s="716"/>
      <c r="F27" s="86">
        <f t="shared" ref="F27:AC27" si="12">F23-F24</f>
        <v>0</v>
      </c>
      <c r="G27" s="235">
        <f t="shared" si="12"/>
        <v>0</v>
      </c>
      <c r="H27" s="84">
        <f t="shared" si="12"/>
        <v>0</v>
      </c>
      <c r="I27" s="85">
        <f t="shared" si="12"/>
        <v>0</v>
      </c>
      <c r="J27" s="84">
        <f t="shared" si="12"/>
        <v>0</v>
      </c>
      <c r="K27" s="84">
        <f t="shared" si="12"/>
        <v>0</v>
      </c>
      <c r="L27" s="84">
        <f t="shared" si="12"/>
        <v>0</v>
      </c>
      <c r="M27" s="84">
        <f t="shared" si="12"/>
        <v>0</v>
      </c>
      <c r="N27" s="84">
        <f t="shared" si="12"/>
        <v>0</v>
      </c>
      <c r="O27" s="84">
        <f t="shared" si="12"/>
        <v>0</v>
      </c>
      <c r="P27" s="84">
        <f t="shared" si="12"/>
        <v>0</v>
      </c>
      <c r="Q27" s="84">
        <f t="shared" si="12"/>
        <v>0</v>
      </c>
      <c r="R27" s="84">
        <f t="shared" si="12"/>
        <v>0</v>
      </c>
      <c r="S27" s="84">
        <f t="shared" si="12"/>
        <v>0</v>
      </c>
      <c r="T27" s="84">
        <f t="shared" si="12"/>
        <v>0</v>
      </c>
      <c r="U27" s="84">
        <f t="shared" si="12"/>
        <v>0</v>
      </c>
      <c r="V27" s="84">
        <f t="shared" si="12"/>
        <v>0</v>
      </c>
      <c r="W27" s="84">
        <f t="shared" si="12"/>
        <v>0</v>
      </c>
      <c r="X27" s="84">
        <f t="shared" si="12"/>
        <v>0</v>
      </c>
      <c r="Y27" s="84">
        <f t="shared" si="12"/>
        <v>0</v>
      </c>
      <c r="Z27" s="84">
        <f t="shared" si="12"/>
        <v>0</v>
      </c>
      <c r="AA27" s="84">
        <f t="shared" si="12"/>
        <v>0</v>
      </c>
      <c r="AB27" s="84">
        <f t="shared" si="12"/>
        <v>0</v>
      </c>
      <c r="AC27" s="83">
        <f t="shared" si="12"/>
        <v>0</v>
      </c>
    </row>
    <row r="28" spans="1:30" s="62" customFormat="1" ht="20.25" customHeight="1" x14ac:dyDescent="0.15">
      <c r="B28" s="66"/>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row>
    <row r="29" spans="1:30" s="62" customFormat="1" ht="20.25" customHeight="1" thickBot="1" x14ac:dyDescent="0.2">
      <c r="B29" s="78" t="s">
        <v>76</v>
      </c>
      <c r="C29" s="77" t="s">
        <v>89</v>
      </c>
      <c r="D29" s="59"/>
      <c r="E29" s="63"/>
      <c r="F29" s="63"/>
      <c r="G29" s="63"/>
      <c r="H29" s="63"/>
      <c r="I29" s="63"/>
      <c r="J29" s="63"/>
      <c r="K29" s="63"/>
      <c r="L29" s="63"/>
      <c r="M29" s="63"/>
      <c r="N29" s="63"/>
      <c r="O29" s="63"/>
      <c r="P29" s="63"/>
      <c r="Q29" s="63"/>
      <c r="R29" s="63"/>
      <c r="S29" s="63"/>
      <c r="T29" s="63"/>
      <c r="U29" s="63"/>
      <c r="V29" s="63"/>
      <c r="W29" s="63"/>
      <c r="X29" s="63"/>
      <c r="Y29" s="63"/>
      <c r="Z29" s="63"/>
      <c r="AA29" s="63"/>
      <c r="AB29" s="63"/>
      <c r="AC29" s="138" t="s">
        <v>115</v>
      </c>
    </row>
    <row r="30" spans="1:30" s="62" customFormat="1" ht="20.25" customHeight="1" x14ac:dyDescent="0.15">
      <c r="A30" s="72"/>
      <c r="B30" s="726" t="s">
        <v>74</v>
      </c>
      <c r="C30" s="727"/>
      <c r="D30" s="727"/>
      <c r="E30" s="764"/>
      <c r="F30" s="225" t="s">
        <v>117</v>
      </c>
      <c r="G30" s="757" t="s">
        <v>117</v>
      </c>
      <c r="H30" s="720"/>
      <c r="I30" s="758"/>
      <c r="J30" s="719" t="s">
        <v>73</v>
      </c>
      <c r="K30" s="720"/>
      <c r="L30" s="720"/>
      <c r="M30" s="720"/>
      <c r="N30" s="720"/>
      <c r="O30" s="720"/>
      <c r="P30" s="720"/>
      <c r="Q30" s="720"/>
      <c r="R30" s="720"/>
      <c r="S30" s="720"/>
      <c r="T30" s="720"/>
      <c r="U30" s="720"/>
      <c r="V30" s="720"/>
      <c r="W30" s="720"/>
      <c r="X30" s="720"/>
      <c r="Y30" s="720"/>
      <c r="Z30" s="720"/>
      <c r="AA30" s="720"/>
      <c r="AB30" s="720"/>
      <c r="AC30" s="720"/>
      <c r="AD30" s="182"/>
    </row>
    <row r="31" spans="1:30" s="62" customFormat="1" ht="20.25" customHeight="1" thickBot="1" x14ac:dyDescent="0.2">
      <c r="A31" s="72"/>
      <c r="B31" s="728"/>
      <c r="C31" s="729"/>
      <c r="D31" s="729"/>
      <c r="E31" s="765"/>
      <c r="F31" s="203" t="s">
        <v>72</v>
      </c>
      <c r="G31" s="204" t="s">
        <v>71</v>
      </c>
      <c r="H31" s="204" t="s">
        <v>70</v>
      </c>
      <c r="I31" s="205" t="s">
        <v>69</v>
      </c>
      <c r="J31" s="204" t="s">
        <v>68</v>
      </c>
      <c r="K31" s="206" t="s">
        <v>67</v>
      </c>
      <c r="L31" s="204" t="s">
        <v>66</v>
      </c>
      <c r="M31" s="206" t="s">
        <v>65</v>
      </c>
      <c r="N31" s="204" t="s">
        <v>64</v>
      </c>
      <c r="O31" s="206" t="s">
        <v>63</v>
      </c>
      <c r="P31" s="204" t="s">
        <v>62</v>
      </c>
      <c r="Q31" s="206" t="s">
        <v>61</v>
      </c>
      <c r="R31" s="204" t="s">
        <v>60</v>
      </c>
      <c r="S31" s="206" t="s">
        <v>59</v>
      </c>
      <c r="T31" s="204" t="s">
        <v>58</v>
      </c>
      <c r="U31" s="206" t="s">
        <v>57</v>
      </c>
      <c r="V31" s="204" t="s">
        <v>56</v>
      </c>
      <c r="W31" s="206" t="s">
        <v>55</v>
      </c>
      <c r="X31" s="204" t="s">
        <v>54</v>
      </c>
      <c r="Y31" s="206" t="s">
        <v>53</v>
      </c>
      <c r="Z31" s="204" t="s">
        <v>52</v>
      </c>
      <c r="AA31" s="206" t="s">
        <v>51</v>
      </c>
      <c r="AB31" s="204" t="s">
        <v>50</v>
      </c>
      <c r="AC31" s="207" t="s">
        <v>49</v>
      </c>
    </row>
    <row r="32" spans="1:30" s="62" customFormat="1" ht="20.25" customHeight="1" x14ac:dyDescent="0.15">
      <c r="A32" s="72"/>
      <c r="B32" s="767" t="s">
        <v>88</v>
      </c>
      <c r="C32" s="768"/>
      <c r="D32" s="768"/>
      <c r="E32" s="769"/>
      <c r="F32" s="155"/>
      <c r="G32" s="156"/>
      <c r="H32" s="156"/>
      <c r="I32" s="157"/>
      <c r="J32" s="156"/>
      <c r="K32" s="156"/>
      <c r="L32" s="156"/>
      <c r="M32" s="156"/>
      <c r="N32" s="156"/>
      <c r="O32" s="156"/>
      <c r="P32" s="156"/>
      <c r="Q32" s="156"/>
      <c r="R32" s="156"/>
      <c r="S32" s="156"/>
      <c r="T32" s="156"/>
      <c r="U32" s="156"/>
      <c r="V32" s="156"/>
      <c r="W32" s="156"/>
      <c r="X32" s="156"/>
      <c r="Y32" s="156"/>
      <c r="Z32" s="156"/>
      <c r="AA32" s="156"/>
      <c r="AB32" s="156"/>
      <c r="AC32" s="195"/>
    </row>
    <row r="33" spans="1:30" s="62" customFormat="1" ht="20.25" customHeight="1" x14ac:dyDescent="0.15">
      <c r="A33" s="72"/>
      <c r="B33" s="239"/>
      <c r="C33" s="81" t="s">
        <v>82</v>
      </c>
      <c r="D33" s="762" t="s">
        <v>87</v>
      </c>
      <c r="E33" s="763"/>
      <c r="F33" s="158"/>
      <c r="G33" s="159"/>
      <c r="H33" s="159"/>
      <c r="I33" s="160"/>
      <c r="J33" s="159"/>
      <c r="K33" s="159"/>
      <c r="L33" s="159"/>
      <c r="M33" s="159"/>
      <c r="N33" s="159"/>
      <c r="O33" s="159"/>
      <c r="P33" s="159"/>
      <c r="Q33" s="159"/>
      <c r="R33" s="159"/>
      <c r="S33" s="159"/>
      <c r="T33" s="159"/>
      <c r="U33" s="159"/>
      <c r="V33" s="159"/>
      <c r="W33" s="159"/>
      <c r="X33" s="159"/>
      <c r="Y33" s="159"/>
      <c r="Z33" s="159"/>
      <c r="AA33" s="159"/>
      <c r="AB33" s="159"/>
      <c r="AC33" s="161"/>
    </row>
    <row r="34" spans="1:30" s="62" customFormat="1" ht="20.25" customHeight="1" x14ac:dyDescent="0.15">
      <c r="A34" s="72"/>
      <c r="B34" s="239"/>
      <c r="C34" s="80" t="s">
        <v>82</v>
      </c>
      <c r="D34" s="738" t="s">
        <v>86</v>
      </c>
      <c r="E34" s="739"/>
      <c r="F34" s="162"/>
      <c r="G34" s="143"/>
      <c r="H34" s="143"/>
      <c r="I34" s="163"/>
      <c r="J34" s="143"/>
      <c r="K34" s="143"/>
      <c r="L34" s="143"/>
      <c r="M34" s="143"/>
      <c r="N34" s="143"/>
      <c r="O34" s="143"/>
      <c r="P34" s="143"/>
      <c r="Q34" s="143"/>
      <c r="R34" s="143"/>
      <c r="S34" s="143"/>
      <c r="T34" s="143"/>
      <c r="U34" s="143"/>
      <c r="V34" s="143"/>
      <c r="W34" s="143"/>
      <c r="X34" s="143"/>
      <c r="Y34" s="143"/>
      <c r="Z34" s="143"/>
      <c r="AA34" s="143"/>
      <c r="AB34" s="143"/>
      <c r="AC34" s="144"/>
    </row>
    <row r="35" spans="1:30" s="62" customFormat="1" ht="20.25" customHeight="1" x14ac:dyDescent="0.15">
      <c r="A35" s="72"/>
      <c r="B35" s="239"/>
      <c r="C35" s="80" t="s">
        <v>82</v>
      </c>
      <c r="D35" s="738" t="s">
        <v>83</v>
      </c>
      <c r="E35" s="739"/>
      <c r="F35" s="162"/>
      <c r="G35" s="143"/>
      <c r="H35" s="143"/>
      <c r="I35" s="163"/>
      <c r="J35" s="143"/>
      <c r="K35" s="143"/>
      <c r="L35" s="143"/>
      <c r="M35" s="143"/>
      <c r="N35" s="143"/>
      <c r="O35" s="143"/>
      <c r="P35" s="143"/>
      <c r="Q35" s="143"/>
      <c r="R35" s="143"/>
      <c r="S35" s="143"/>
      <c r="T35" s="143"/>
      <c r="U35" s="143"/>
      <c r="V35" s="143"/>
      <c r="W35" s="143"/>
      <c r="X35" s="143"/>
      <c r="Y35" s="143"/>
      <c r="Z35" s="143"/>
      <c r="AA35" s="143"/>
      <c r="AB35" s="143"/>
      <c r="AC35" s="188"/>
      <c r="AD35" s="182"/>
    </row>
    <row r="36" spans="1:30" s="62" customFormat="1" ht="20.25" customHeight="1" x14ac:dyDescent="0.15">
      <c r="A36" s="72"/>
      <c r="B36" s="239"/>
      <c r="C36" s="79" t="s">
        <v>82</v>
      </c>
      <c r="D36" s="740" t="s">
        <v>81</v>
      </c>
      <c r="E36" s="741"/>
      <c r="F36" s="164"/>
      <c r="G36" s="165"/>
      <c r="H36" s="165"/>
      <c r="I36" s="166"/>
      <c r="J36" s="165"/>
      <c r="K36" s="165"/>
      <c r="L36" s="165"/>
      <c r="M36" s="165"/>
      <c r="N36" s="165"/>
      <c r="O36" s="165"/>
      <c r="P36" s="165"/>
      <c r="Q36" s="165"/>
      <c r="R36" s="165"/>
      <c r="S36" s="165"/>
      <c r="T36" s="165"/>
      <c r="U36" s="165"/>
      <c r="V36" s="165"/>
      <c r="W36" s="165"/>
      <c r="X36" s="165"/>
      <c r="Y36" s="165"/>
      <c r="Z36" s="165"/>
      <c r="AA36" s="165"/>
      <c r="AB36" s="165"/>
      <c r="AC36" s="196"/>
      <c r="AD36" s="182"/>
    </row>
    <row r="37" spans="1:30" s="62" customFormat="1" ht="20.25" customHeight="1" x14ac:dyDescent="0.15">
      <c r="A37" s="72"/>
      <c r="B37" s="759" t="s">
        <v>85</v>
      </c>
      <c r="C37" s="760"/>
      <c r="D37" s="760"/>
      <c r="E37" s="761"/>
      <c r="F37" s="167"/>
      <c r="G37" s="168"/>
      <c r="H37" s="168"/>
      <c r="I37" s="169"/>
      <c r="J37" s="168"/>
      <c r="K37" s="168"/>
      <c r="L37" s="168"/>
      <c r="M37" s="168"/>
      <c r="N37" s="168"/>
      <c r="O37" s="168"/>
      <c r="P37" s="168"/>
      <c r="Q37" s="168"/>
      <c r="R37" s="168"/>
      <c r="S37" s="168"/>
      <c r="T37" s="168"/>
      <c r="U37" s="168"/>
      <c r="V37" s="168"/>
      <c r="W37" s="168"/>
      <c r="X37" s="168"/>
      <c r="Y37" s="168"/>
      <c r="Z37" s="168"/>
      <c r="AA37" s="168"/>
      <c r="AB37" s="168"/>
      <c r="AC37" s="170"/>
    </row>
    <row r="38" spans="1:30" s="62" customFormat="1" ht="20.25" customHeight="1" x14ac:dyDescent="0.15">
      <c r="A38" s="72"/>
      <c r="B38" s="239"/>
      <c r="C38" s="81" t="s">
        <v>82</v>
      </c>
      <c r="D38" s="762" t="s">
        <v>84</v>
      </c>
      <c r="E38" s="763"/>
      <c r="F38" s="158"/>
      <c r="G38" s="159"/>
      <c r="H38" s="159"/>
      <c r="I38" s="160"/>
      <c r="J38" s="159"/>
      <c r="K38" s="159"/>
      <c r="L38" s="159"/>
      <c r="M38" s="159"/>
      <c r="N38" s="159"/>
      <c r="O38" s="159"/>
      <c r="P38" s="159"/>
      <c r="Q38" s="159"/>
      <c r="R38" s="159"/>
      <c r="S38" s="159"/>
      <c r="T38" s="159"/>
      <c r="U38" s="159"/>
      <c r="V38" s="159"/>
      <c r="W38" s="159"/>
      <c r="X38" s="159"/>
      <c r="Y38" s="159"/>
      <c r="Z38" s="159"/>
      <c r="AA38" s="159"/>
      <c r="AB38" s="159"/>
      <c r="AC38" s="197"/>
      <c r="AD38" s="182"/>
    </row>
    <row r="39" spans="1:30" s="62" customFormat="1" ht="20.25" customHeight="1" x14ac:dyDescent="0.15">
      <c r="A39" s="72"/>
      <c r="B39" s="239"/>
      <c r="C39" s="80" t="s">
        <v>82</v>
      </c>
      <c r="D39" s="738" t="s">
        <v>83</v>
      </c>
      <c r="E39" s="739"/>
      <c r="F39" s="162"/>
      <c r="G39" s="143"/>
      <c r="H39" s="143"/>
      <c r="I39" s="163"/>
      <c r="J39" s="143"/>
      <c r="K39" s="171"/>
      <c r="L39" s="171"/>
      <c r="M39" s="171"/>
      <c r="N39" s="171"/>
      <c r="O39" s="171"/>
      <c r="P39" s="171"/>
      <c r="Q39" s="171"/>
      <c r="R39" s="171"/>
      <c r="S39" s="171"/>
      <c r="T39" s="171"/>
      <c r="U39" s="171"/>
      <c r="V39" s="171"/>
      <c r="W39" s="171"/>
      <c r="X39" s="171"/>
      <c r="Y39" s="171"/>
      <c r="Z39" s="171"/>
      <c r="AA39" s="171"/>
      <c r="AB39" s="171"/>
      <c r="AC39" s="163"/>
      <c r="AD39" s="182"/>
    </row>
    <row r="40" spans="1:30" s="62" customFormat="1" ht="20.25" customHeight="1" x14ac:dyDescent="0.15">
      <c r="A40" s="72"/>
      <c r="B40" s="240"/>
      <c r="C40" s="79" t="s">
        <v>82</v>
      </c>
      <c r="D40" s="740" t="s">
        <v>81</v>
      </c>
      <c r="E40" s="741"/>
      <c r="F40" s="152"/>
      <c r="G40" s="153"/>
      <c r="H40" s="153"/>
      <c r="I40" s="166"/>
      <c r="J40" s="165"/>
      <c r="K40" s="172"/>
      <c r="L40" s="172"/>
      <c r="M40" s="172"/>
      <c r="N40" s="172"/>
      <c r="O40" s="172"/>
      <c r="P40" s="172"/>
      <c r="Q40" s="172"/>
      <c r="R40" s="172"/>
      <c r="S40" s="172"/>
      <c r="T40" s="172"/>
      <c r="U40" s="172"/>
      <c r="V40" s="172"/>
      <c r="W40" s="172"/>
      <c r="X40" s="172"/>
      <c r="Y40" s="172"/>
      <c r="Z40" s="172"/>
      <c r="AA40" s="172"/>
      <c r="AB40" s="172"/>
      <c r="AC40" s="166"/>
      <c r="AD40" s="182"/>
    </row>
    <row r="41" spans="1:30" s="62" customFormat="1" ht="20.25" customHeight="1" thickBot="1" x14ac:dyDescent="0.2">
      <c r="A41" s="72"/>
      <c r="B41" s="750" t="s">
        <v>80</v>
      </c>
      <c r="C41" s="716"/>
      <c r="D41" s="716"/>
      <c r="E41" s="751"/>
      <c r="F41" s="173"/>
      <c r="G41" s="174"/>
      <c r="H41" s="174"/>
      <c r="I41" s="175"/>
      <c r="J41" s="174"/>
      <c r="K41" s="174"/>
      <c r="L41" s="174"/>
      <c r="M41" s="174"/>
      <c r="N41" s="174"/>
      <c r="O41" s="174"/>
      <c r="P41" s="174"/>
      <c r="Q41" s="174"/>
      <c r="R41" s="174"/>
      <c r="S41" s="174"/>
      <c r="T41" s="174"/>
      <c r="U41" s="174"/>
      <c r="V41" s="174"/>
      <c r="W41" s="174"/>
      <c r="X41" s="174"/>
      <c r="Y41" s="174"/>
      <c r="Z41" s="174"/>
      <c r="AA41" s="174"/>
      <c r="AB41" s="174"/>
      <c r="AC41" s="198"/>
      <c r="AD41" s="182"/>
    </row>
    <row r="42" spans="1:30" s="62" customFormat="1" ht="20.25" customHeight="1" x14ac:dyDescent="0.15">
      <c r="A42" s="72"/>
      <c r="B42" s="752" t="s">
        <v>79</v>
      </c>
      <c r="C42" s="753"/>
      <c r="D42" s="753"/>
      <c r="E42" s="754"/>
      <c r="F42" s="176"/>
      <c r="G42" s="177"/>
      <c r="H42" s="177"/>
      <c r="I42" s="178"/>
      <c r="J42" s="177"/>
      <c r="K42" s="177"/>
      <c r="L42" s="177"/>
      <c r="M42" s="177"/>
      <c r="N42" s="177"/>
      <c r="O42" s="177"/>
      <c r="P42" s="177"/>
      <c r="Q42" s="177"/>
      <c r="R42" s="177"/>
      <c r="S42" s="177"/>
      <c r="T42" s="177"/>
      <c r="U42" s="177"/>
      <c r="V42" s="177"/>
      <c r="W42" s="177"/>
      <c r="X42" s="177"/>
      <c r="Y42" s="177"/>
      <c r="Z42" s="177"/>
      <c r="AA42" s="177"/>
      <c r="AB42" s="177"/>
      <c r="AC42" s="199"/>
      <c r="AD42" s="182"/>
    </row>
    <row r="43" spans="1:30" s="62" customFormat="1" ht="20.25" customHeight="1" x14ac:dyDescent="0.15">
      <c r="A43" s="72"/>
      <c r="B43" s="755" t="s">
        <v>78</v>
      </c>
      <c r="C43" s="756"/>
      <c r="D43" s="756"/>
      <c r="E43" s="739"/>
      <c r="F43" s="162"/>
      <c r="G43" s="143"/>
      <c r="H43" s="143"/>
      <c r="I43" s="163"/>
      <c r="J43" s="143"/>
      <c r="K43" s="143"/>
      <c r="L43" s="143"/>
      <c r="M43" s="143"/>
      <c r="N43" s="143"/>
      <c r="O43" s="143"/>
      <c r="P43" s="143"/>
      <c r="Q43" s="143"/>
      <c r="R43" s="143"/>
      <c r="S43" s="143"/>
      <c r="T43" s="143"/>
      <c r="U43" s="143"/>
      <c r="V43" s="143"/>
      <c r="W43" s="143"/>
      <c r="X43" s="143"/>
      <c r="Y43" s="143"/>
      <c r="Z43" s="143"/>
      <c r="AA43" s="143"/>
      <c r="AB43" s="143"/>
      <c r="AC43" s="144"/>
    </row>
    <row r="44" spans="1:30" s="62" customFormat="1" ht="20.25" customHeight="1" thickBot="1" x14ac:dyDescent="0.2">
      <c r="A44" s="72"/>
      <c r="B44" s="747" t="s">
        <v>77</v>
      </c>
      <c r="C44" s="748"/>
      <c r="D44" s="748"/>
      <c r="E44" s="749"/>
      <c r="F44" s="179"/>
      <c r="G44" s="180"/>
      <c r="H44" s="180"/>
      <c r="I44" s="181"/>
      <c r="J44" s="180"/>
      <c r="K44" s="180"/>
      <c r="L44" s="180"/>
      <c r="M44" s="180"/>
      <c r="N44" s="180"/>
      <c r="O44" s="180"/>
      <c r="P44" s="180"/>
      <c r="Q44" s="180"/>
      <c r="R44" s="180"/>
      <c r="S44" s="180"/>
      <c r="T44" s="180"/>
      <c r="U44" s="180"/>
      <c r="V44" s="180"/>
      <c r="W44" s="180"/>
      <c r="X44" s="180"/>
      <c r="Y44" s="180"/>
      <c r="Z44" s="180"/>
      <c r="AA44" s="180"/>
      <c r="AB44" s="180"/>
      <c r="AC44" s="200"/>
    </row>
    <row r="45" spans="1:30" s="62" customFormat="1" ht="20.25" customHeight="1" x14ac:dyDescent="0.15">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row>
    <row r="46" spans="1:30" s="62" customFormat="1" ht="20.25" customHeight="1" thickBot="1" x14ac:dyDescent="0.2">
      <c r="B46" s="78" t="s">
        <v>76</v>
      </c>
      <c r="C46" s="77" t="s">
        <v>75</v>
      </c>
      <c r="D46" s="76"/>
      <c r="E46" s="63"/>
      <c r="F46" s="63"/>
      <c r="G46" s="63"/>
      <c r="H46" s="63"/>
      <c r="I46" s="63"/>
      <c r="J46" s="63"/>
      <c r="K46" s="63"/>
      <c r="L46" s="63"/>
      <c r="M46" s="63"/>
      <c r="N46" s="63"/>
      <c r="O46" s="63"/>
      <c r="P46" s="63"/>
      <c r="Q46" s="63"/>
      <c r="R46" s="63"/>
      <c r="S46" s="63"/>
      <c r="T46" s="63"/>
      <c r="U46" s="63"/>
      <c r="V46" s="63"/>
      <c r="W46" s="63"/>
      <c r="X46" s="63"/>
      <c r="Y46" s="63"/>
      <c r="Z46" s="63"/>
      <c r="AA46" s="63"/>
      <c r="AB46" s="63"/>
      <c r="AC46" s="63"/>
    </row>
    <row r="47" spans="1:30" s="62" customFormat="1" ht="20.25" customHeight="1" x14ac:dyDescent="0.15">
      <c r="A47" s="72"/>
      <c r="B47" s="726" t="s">
        <v>74</v>
      </c>
      <c r="C47" s="727"/>
      <c r="D47" s="727"/>
      <c r="E47" s="727"/>
      <c r="F47" s="225" t="s">
        <v>117</v>
      </c>
      <c r="G47" s="757" t="s">
        <v>117</v>
      </c>
      <c r="H47" s="720"/>
      <c r="I47" s="758"/>
      <c r="J47" s="719" t="s">
        <v>73</v>
      </c>
      <c r="K47" s="720"/>
      <c r="L47" s="720"/>
      <c r="M47" s="720"/>
      <c r="N47" s="720"/>
      <c r="O47" s="720"/>
      <c r="P47" s="720"/>
      <c r="Q47" s="720"/>
      <c r="R47" s="720"/>
      <c r="S47" s="720"/>
      <c r="T47" s="720"/>
      <c r="U47" s="720"/>
      <c r="V47" s="720"/>
      <c r="W47" s="720"/>
      <c r="X47" s="720"/>
      <c r="Y47" s="720"/>
      <c r="Z47" s="720"/>
      <c r="AA47" s="720"/>
      <c r="AB47" s="720"/>
      <c r="AC47" s="721"/>
    </row>
    <row r="48" spans="1:30" s="62" customFormat="1" ht="20.25" customHeight="1" thickBot="1" x14ac:dyDescent="0.2">
      <c r="A48" s="72"/>
      <c r="B48" s="728"/>
      <c r="C48" s="729"/>
      <c r="D48" s="729"/>
      <c r="E48" s="729"/>
      <c r="F48" s="203" t="s">
        <v>72</v>
      </c>
      <c r="G48" s="226" t="s">
        <v>71</v>
      </c>
      <c r="H48" s="204" t="s">
        <v>70</v>
      </c>
      <c r="I48" s="205" t="s">
        <v>69</v>
      </c>
      <c r="J48" s="204" t="s">
        <v>68</v>
      </c>
      <c r="K48" s="206" t="s">
        <v>67</v>
      </c>
      <c r="L48" s="204" t="s">
        <v>66</v>
      </c>
      <c r="M48" s="206" t="s">
        <v>65</v>
      </c>
      <c r="N48" s="204" t="s">
        <v>64</v>
      </c>
      <c r="O48" s="206" t="s">
        <v>63</v>
      </c>
      <c r="P48" s="204" t="s">
        <v>62</v>
      </c>
      <c r="Q48" s="206" t="s">
        <v>61</v>
      </c>
      <c r="R48" s="204" t="s">
        <v>60</v>
      </c>
      <c r="S48" s="206" t="s">
        <v>59</v>
      </c>
      <c r="T48" s="204" t="s">
        <v>58</v>
      </c>
      <c r="U48" s="206" t="s">
        <v>57</v>
      </c>
      <c r="V48" s="204" t="s">
        <v>56</v>
      </c>
      <c r="W48" s="206" t="s">
        <v>55</v>
      </c>
      <c r="X48" s="204" t="s">
        <v>54</v>
      </c>
      <c r="Y48" s="206" t="s">
        <v>53</v>
      </c>
      <c r="Z48" s="204" t="s">
        <v>52</v>
      </c>
      <c r="AA48" s="206" t="s">
        <v>51</v>
      </c>
      <c r="AB48" s="204" t="s">
        <v>50</v>
      </c>
      <c r="AC48" s="205" t="s">
        <v>49</v>
      </c>
      <c r="AD48" s="182"/>
    </row>
    <row r="49" spans="1:30" s="62" customFormat="1" ht="20.25" customHeight="1" x14ac:dyDescent="0.15">
      <c r="A49" s="72"/>
      <c r="B49" s="742" t="s">
        <v>48</v>
      </c>
      <c r="C49" s="743"/>
      <c r="D49" s="743"/>
      <c r="E49" s="743"/>
      <c r="F49" s="75"/>
      <c r="G49" s="242"/>
      <c r="H49" s="73"/>
      <c r="I49" s="74"/>
      <c r="J49" s="73"/>
      <c r="K49" s="73"/>
      <c r="L49" s="73"/>
      <c r="M49" s="73"/>
      <c r="N49" s="73"/>
      <c r="O49" s="73"/>
      <c r="P49" s="73"/>
      <c r="Q49" s="73"/>
      <c r="R49" s="73"/>
      <c r="S49" s="73"/>
      <c r="T49" s="73"/>
      <c r="U49" s="73"/>
      <c r="V49" s="73"/>
      <c r="W49" s="73"/>
      <c r="X49" s="73"/>
      <c r="Y49" s="73"/>
      <c r="Z49" s="73"/>
      <c r="AA49" s="73"/>
      <c r="AB49" s="73"/>
      <c r="AC49" s="183"/>
      <c r="AD49" s="182"/>
    </row>
    <row r="50" spans="1:30" s="62" customFormat="1" ht="20.25" customHeight="1" thickBot="1" x14ac:dyDescent="0.2">
      <c r="A50" s="72"/>
      <c r="B50" s="71"/>
      <c r="C50" s="744" t="s">
        <v>47</v>
      </c>
      <c r="D50" s="745"/>
      <c r="E50" s="746"/>
      <c r="F50" s="241"/>
      <c r="G50" s="70"/>
      <c r="H50" s="70"/>
      <c r="I50" s="69"/>
      <c r="J50" s="68">
        <f t="shared" ref="J50:AC50" si="13">J41</f>
        <v>0</v>
      </c>
      <c r="K50" s="68">
        <f t="shared" si="13"/>
        <v>0</v>
      </c>
      <c r="L50" s="68">
        <f>L41</f>
        <v>0</v>
      </c>
      <c r="M50" s="68">
        <f t="shared" si="13"/>
        <v>0</v>
      </c>
      <c r="N50" s="68">
        <f t="shared" si="13"/>
        <v>0</v>
      </c>
      <c r="O50" s="68">
        <f t="shared" si="13"/>
        <v>0</v>
      </c>
      <c r="P50" s="68">
        <f t="shared" si="13"/>
        <v>0</v>
      </c>
      <c r="Q50" s="68">
        <f t="shared" si="13"/>
        <v>0</v>
      </c>
      <c r="R50" s="68">
        <f t="shared" si="13"/>
        <v>0</v>
      </c>
      <c r="S50" s="68">
        <f t="shared" si="13"/>
        <v>0</v>
      </c>
      <c r="T50" s="68">
        <f t="shared" si="13"/>
        <v>0</v>
      </c>
      <c r="U50" s="68">
        <f t="shared" si="13"/>
        <v>0</v>
      </c>
      <c r="V50" s="67">
        <f t="shared" si="13"/>
        <v>0</v>
      </c>
      <c r="W50" s="67">
        <f t="shared" si="13"/>
        <v>0</v>
      </c>
      <c r="X50" s="67">
        <f t="shared" si="13"/>
        <v>0</v>
      </c>
      <c r="Y50" s="67">
        <f t="shared" si="13"/>
        <v>0</v>
      </c>
      <c r="Z50" s="67">
        <f t="shared" si="13"/>
        <v>0</v>
      </c>
      <c r="AA50" s="67">
        <f t="shared" si="13"/>
        <v>0</v>
      </c>
      <c r="AB50" s="67">
        <f t="shared" si="13"/>
        <v>0</v>
      </c>
      <c r="AC50" s="184">
        <f t="shared" si="13"/>
        <v>0</v>
      </c>
      <c r="AD50" s="182"/>
    </row>
    <row r="51" spans="1:30" s="62" customFormat="1" ht="19.5" customHeight="1" thickBot="1" x14ac:dyDescent="0.2">
      <c r="B51" s="66"/>
      <c r="C51" s="66"/>
      <c r="D51" s="63"/>
      <c r="E51" s="63"/>
      <c r="F51" s="63"/>
      <c r="G51" s="63"/>
      <c r="H51" s="65" t="s">
        <v>46</v>
      </c>
      <c r="I51" s="64" t="e">
        <f>IRR(I50:AC50)</f>
        <v>#NUM!</v>
      </c>
      <c r="J51" s="63"/>
      <c r="K51" s="63"/>
      <c r="L51" s="63"/>
      <c r="M51" s="63"/>
      <c r="N51" s="63"/>
      <c r="O51" s="63"/>
      <c r="P51" s="63"/>
      <c r="Q51" s="63"/>
      <c r="R51" s="63"/>
      <c r="S51" s="63"/>
      <c r="T51" s="63"/>
      <c r="U51" s="63"/>
      <c r="V51" s="63"/>
      <c r="W51" s="63"/>
      <c r="X51" s="63"/>
      <c r="Y51" s="63"/>
      <c r="Z51" s="63"/>
      <c r="AA51" s="63"/>
      <c r="AB51" s="63"/>
      <c r="AC51" s="63"/>
    </row>
    <row r="52" spans="1:30" s="62" customFormat="1" ht="20.25" customHeight="1" x14ac:dyDescent="0.15">
      <c r="B52" s="63" t="s">
        <v>22</v>
      </c>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row>
    <row r="53" spans="1:30" s="61" customFormat="1" ht="14.25" customHeight="1" x14ac:dyDescent="0.15">
      <c r="B53" s="208" t="s">
        <v>118</v>
      </c>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row>
    <row r="54" spans="1:30" s="61" customFormat="1" ht="14.25" customHeight="1" x14ac:dyDescent="0.15">
      <c r="B54" s="208" t="s">
        <v>119</v>
      </c>
      <c r="C54" s="210"/>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row>
    <row r="55" spans="1:30" s="61" customFormat="1" ht="14.25" customHeight="1" x14ac:dyDescent="0.15">
      <c r="B55" s="208" t="s">
        <v>123</v>
      </c>
      <c r="C55" s="210"/>
      <c r="D55" s="211"/>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row>
    <row r="56" spans="1:30" s="61" customFormat="1" ht="14.25" customHeight="1" x14ac:dyDescent="0.15">
      <c r="B56" s="208" t="s">
        <v>120</v>
      </c>
      <c r="C56" s="209"/>
      <c r="D56" s="211"/>
      <c r="E56" s="211"/>
      <c r="F56" s="211"/>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row>
    <row r="57" spans="1:30" s="61" customFormat="1" ht="14.25" customHeight="1" x14ac:dyDescent="0.15">
      <c r="B57" s="208" t="s">
        <v>121</v>
      </c>
      <c r="C57" s="212"/>
      <c r="D57" s="212"/>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row>
    <row r="58" spans="1:30" s="58" customFormat="1" ht="14.25" customHeight="1" x14ac:dyDescent="0.15">
      <c r="A58" s="60"/>
      <c r="B58" s="208" t="s">
        <v>122</v>
      </c>
      <c r="C58" s="212"/>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row>
    <row r="59" spans="1:30" s="58" customFormat="1" ht="14.25" customHeight="1" x14ac:dyDescent="0.15">
      <c r="A59" s="60"/>
      <c r="B59" s="208"/>
      <c r="C59" s="212"/>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row>
    <row r="60" spans="1:30" s="58" customFormat="1" ht="8.25" customHeight="1" x14ac:dyDescent="0.15"/>
  </sheetData>
  <mergeCells count="43">
    <mergeCell ref="G5:I5"/>
    <mergeCell ref="G30:I30"/>
    <mergeCell ref="G47:I47"/>
    <mergeCell ref="B37:E37"/>
    <mergeCell ref="D38:E38"/>
    <mergeCell ref="B30:E31"/>
    <mergeCell ref="C26:E26"/>
    <mergeCell ref="D33:E33"/>
    <mergeCell ref="D34:E34"/>
    <mergeCell ref="B32:E32"/>
    <mergeCell ref="C27:E27"/>
    <mergeCell ref="C13:E13"/>
    <mergeCell ref="D14:E14"/>
    <mergeCell ref="C25:E25"/>
    <mergeCell ref="C23:E23"/>
    <mergeCell ref="D15:E15"/>
    <mergeCell ref="D36:E36"/>
    <mergeCell ref="C21:E21"/>
    <mergeCell ref="C22:E22"/>
    <mergeCell ref="B49:E49"/>
    <mergeCell ref="C50:E50"/>
    <mergeCell ref="B44:E44"/>
    <mergeCell ref="D39:E39"/>
    <mergeCell ref="D40:E40"/>
    <mergeCell ref="B41:E41"/>
    <mergeCell ref="B42:E42"/>
    <mergeCell ref="B43:E43"/>
    <mergeCell ref="C18:E18"/>
    <mergeCell ref="C24:E24"/>
    <mergeCell ref="C19:E19"/>
    <mergeCell ref="J47:AC47"/>
    <mergeCell ref="B1:AC1"/>
    <mergeCell ref="B3:AC3"/>
    <mergeCell ref="B5:E6"/>
    <mergeCell ref="D20:E20"/>
    <mergeCell ref="J5:AC5"/>
    <mergeCell ref="C7:E7"/>
    <mergeCell ref="D8:E8"/>
    <mergeCell ref="D9:E9"/>
    <mergeCell ref="D11:E11"/>
    <mergeCell ref="B47:E48"/>
    <mergeCell ref="J30:AC30"/>
    <mergeCell ref="D35:E35"/>
  </mergeCells>
  <phoneticPr fontId="2"/>
  <printOptions horizontalCentered="1"/>
  <pageMargins left="0.59055118110236227" right="0.39370078740157483" top="0.59055118110236227" bottom="0.59055118110236227" header="0.51181102362204722" footer="0.78740157480314965"/>
  <pageSetup paperSize="8" scale="65" orientation="landscape"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80102-8099-4B44-935C-7263DEC6EFFB}">
  <sheetPr>
    <tabColor theme="3" tint="0.79998168889431442"/>
  </sheetPr>
  <dimension ref="A2:F14"/>
  <sheetViews>
    <sheetView workbookViewId="0">
      <selection activeCell="R15" sqref="R15"/>
    </sheetView>
  </sheetViews>
  <sheetFormatPr defaultColWidth="9" defaultRowHeight="12" x14ac:dyDescent="0.15"/>
  <cols>
    <col min="1" max="3" width="21.625" style="246" customWidth="1"/>
    <col min="4" max="4" width="20" style="246" customWidth="1"/>
    <col min="5" max="5" width="5.875" style="246" customWidth="1"/>
    <col min="6" max="6" width="34.875" style="246" customWidth="1"/>
    <col min="7" max="16384" width="9" style="246"/>
  </cols>
  <sheetData>
    <row r="2" spans="1:6" ht="17.25" x14ac:dyDescent="0.2">
      <c r="A2" s="245" t="s">
        <v>336</v>
      </c>
      <c r="B2" s="245"/>
      <c r="C2" s="245"/>
    </row>
    <row r="3" spans="1:6" ht="12.75" thickBot="1" x14ac:dyDescent="0.2"/>
    <row r="4" spans="1:6" ht="20.100000000000001" customHeight="1" thickBot="1" x14ac:dyDescent="0.2">
      <c r="A4" s="247" t="s">
        <v>337</v>
      </c>
      <c r="B4" s="248" t="s">
        <v>339</v>
      </c>
      <c r="C4" s="249" t="s">
        <v>340</v>
      </c>
      <c r="D4" s="771" t="s">
        <v>341</v>
      </c>
      <c r="E4" s="771"/>
      <c r="F4" s="250" t="s">
        <v>272</v>
      </c>
    </row>
    <row r="5" spans="1:6" ht="29.25" customHeight="1" x14ac:dyDescent="0.15">
      <c r="A5" s="772" t="s">
        <v>338</v>
      </c>
      <c r="B5" s="251"/>
      <c r="C5" s="252"/>
      <c r="D5" s="253"/>
      <c r="E5" s="254" t="s">
        <v>342</v>
      </c>
      <c r="F5" s="255"/>
    </row>
    <row r="6" spans="1:6" ht="29.25" customHeight="1" x14ac:dyDescent="0.15">
      <c r="A6" s="773"/>
      <c r="B6" s="256"/>
      <c r="C6" s="257"/>
      <c r="D6" s="258"/>
      <c r="E6" s="259" t="s">
        <v>342</v>
      </c>
      <c r="F6" s="260"/>
    </row>
    <row r="7" spans="1:6" ht="29.25" customHeight="1" x14ac:dyDescent="0.15">
      <c r="A7" s="773"/>
      <c r="B7" s="256"/>
      <c r="C7" s="257"/>
      <c r="D7" s="258"/>
      <c r="E7" s="259" t="s">
        <v>342</v>
      </c>
      <c r="F7" s="260"/>
    </row>
    <row r="8" spans="1:6" ht="29.25" customHeight="1" x14ac:dyDescent="0.15">
      <c r="A8" s="773"/>
      <c r="B8" s="256"/>
      <c r="C8" s="257"/>
      <c r="D8" s="258"/>
      <c r="E8" s="259" t="s">
        <v>342</v>
      </c>
      <c r="F8" s="260"/>
    </row>
    <row r="9" spans="1:6" ht="29.25" customHeight="1" x14ac:dyDescent="0.15">
      <c r="A9" s="773"/>
      <c r="B9" s="256"/>
      <c r="C9" s="257"/>
      <c r="D9" s="258"/>
      <c r="E9" s="259" t="s">
        <v>342</v>
      </c>
      <c r="F9" s="260"/>
    </row>
    <row r="10" spans="1:6" ht="29.25" customHeight="1" thickBot="1" x14ac:dyDescent="0.2">
      <c r="A10" s="774"/>
      <c r="B10" s="261"/>
      <c r="C10" s="262"/>
      <c r="D10" s="263"/>
      <c r="E10" s="264" t="s">
        <v>342</v>
      </c>
      <c r="F10" s="265"/>
    </row>
    <row r="11" spans="1:6" ht="6.95" customHeight="1" x14ac:dyDescent="0.15">
      <c r="A11" s="266"/>
      <c r="B11" s="266"/>
      <c r="C11" s="266"/>
      <c r="D11" s="266"/>
      <c r="E11" s="266"/>
      <c r="F11" s="266"/>
    </row>
    <row r="12" spans="1:6" x14ac:dyDescent="0.15">
      <c r="A12" s="246" t="s">
        <v>344</v>
      </c>
    </row>
    <row r="13" spans="1:6" x14ac:dyDescent="0.15">
      <c r="A13" s="246" t="s">
        <v>343</v>
      </c>
    </row>
    <row r="14" spans="1:6" ht="14.1" customHeight="1" x14ac:dyDescent="0.15"/>
  </sheetData>
  <mergeCells count="2">
    <mergeCell ref="D4:E4"/>
    <mergeCell ref="A5:A10"/>
  </mergeCells>
  <phoneticPr fontId="40"/>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E9EA9-D0CD-43C6-B165-82BE889946F5}">
  <sheetPr>
    <tabColor theme="9" tint="0.59999389629810485"/>
  </sheetPr>
  <dimension ref="B1:I24"/>
  <sheetViews>
    <sheetView showGridLines="0" view="pageBreakPreview" topLeftCell="B1" zoomScale="85" zoomScaleNormal="85" zoomScaleSheetLayoutView="85" workbookViewId="0">
      <selection activeCell="R15" sqref="R15"/>
    </sheetView>
  </sheetViews>
  <sheetFormatPr defaultColWidth="9" defaultRowHeight="46.5" customHeight="1" x14ac:dyDescent="0.15"/>
  <cols>
    <col min="1" max="1" width="1.625" style="2" customWidth="1"/>
    <col min="2" max="2" width="2.625" style="2" customWidth="1"/>
    <col min="3" max="3" width="10.625" style="1" customWidth="1"/>
    <col min="4" max="4" width="8.875" style="1" customWidth="1"/>
    <col min="5" max="7" width="5.625" style="1" customWidth="1"/>
    <col min="8" max="8" width="5.625" style="2" customWidth="1"/>
    <col min="9" max="9" width="45.125" style="2" customWidth="1"/>
    <col min="10" max="10" width="1.625" style="2" customWidth="1"/>
    <col min="11" max="16384" width="9" style="2"/>
  </cols>
  <sheetData>
    <row r="1" spans="2:9" ht="5.0999999999999996" customHeight="1" x14ac:dyDescent="0.15"/>
    <row r="2" spans="2:9" ht="18.600000000000001" customHeight="1" x14ac:dyDescent="0.15">
      <c r="B2" s="39" t="s">
        <v>29</v>
      </c>
    </row>
    <row r="3" spans="2:9" ht="18.600000000000001" customHeight="1" x14ac:dyDescent="0.15">
      <c r="B3" s="4"/>
    </row>
    <row r="4" spans="2:9" ht="57" customHeight="1" x14ac:dyDescent="0.15">
      <c r="B4" s="518" t="s">
        <v>323</v>
      </c>
      <c r="C4" s="519"/>
      <c r="D4" s="519"/>
      <c r="E4" s="519"/>
      <c r="F4" s="519"/>
      <c r="G4" s="519"/>
      <c r="H4" s="519"/>
      <c r="I4" s="519"/>
    </row>
    <row r="5" spans="2:9" ht="35.25" customHeight="1" x14ac:dyDescent="0.15">
      <c r="C5" s="2"/>
      <c r="I5" s="244" t="s">
        <v>125</v>
      </c>
    </row>
    <row r="6" spans="2:9" ht="40.35" customHeight="1" x14ac:dyDescent="0.15">
      <c r="B6" s="5"/>
      <c r="C6" s="520" t="s">
        <v>24</v>
      </c>
      <c r="D6" s="520"/>
      <c r="E6" s="520"/>
      <c r="F6" s="520"/>
      <c r="G6" s="520"/>
      <c r="H6" s="520"/>
      <c r="I6" s="520"/>
    </row>
    <row r="7" spans="2:9" ht="50.1" customHeight="1" x14ac:dyDescent="0.15">
      <c r="B7" s="521" t="s">
        <v>345</v>
      </c>
      <c r="C7" s="522"/>
      <c r="D7" s="522"/>
      <c r="E7" s="522"/>
      <c r="F7" s="522"/>
      <c r="G7" s="522"/>
      <c r="H7" s="522"/>
      <c r="I7" s="522"/>
    </row>
    <row r="8" spans="2:9" ht="13.5" x14ac:dyDescent="0.15">
      <c r="B8" s="523" t="s">
        <v>0</v>
      </c>
      <c r="C8" s="201" t="s">
        <v>44</v>
      </c>
      <c r="D8" s="526"/>
      <c r="E8" s="526"/>
      <c r="F8" s="526"/>
      <c r="G8" s="526"/>
      <c r="H8" s="527"/>
      <c r="I8" s="528"/>
    </row>
    <row r="9" spans="2:9" ht="13.5" x14ac:dyDescent="0.15">
      <c r="B9" s="524"/>
      <c r="C9" s="40" t="s">
        <v>1</v>
      </c>
      <c r="D9" s="529"/>
      <c r="E9" s="529"/>
      <c r="F9" s="529"/>
      <c r="G9" s="529"/>
      <c r="H9" s="530"/>
      <c r="I9" s="531"/>
    </row>
    <row r="10" spans="2:9" ht="13.5" x14ac:dyDescent="0.15">
      <c r="B10" s="524"/>
      <c r="C10" s="40" t="s">
        <v>2</v>
      </c>
      <c r="D10" s="529"/>
      <c r="E10" s="529"/>
      <c r="F10" s="529"/>
      <c r="G10" s="529"/>
      <c r="H10" s="530"/>
      <c r="I10" s="531"/>
    </row>
    <row r="11" spans="2:9" ht="13.5" x14ac:dyDescent="0.15">
      <c r="B11" s="524"/>
      <c r="C11" s="40" t="s">
        <v>11</v>
      </c>
      <c r="D11" s="529"/>
      <c r="E11" s="529"/>
      <c r="F11" s="529"/>
      <c r="G11" s="529"/>
      <c r="H11" s="530"/>
      <c r="I11" s="531"/>
    </row>
    <row r="12" spans="2:9" ht="13.5" x14ac:dyDescent="0.15">
      <c r="B12" s="524"/>
      <c r="C12" s="40" t="s">
        <v>3</v>
      </c>
      <c r="D12" s="529"/>
      <c r="E12" s="529"/>
      <c r="F12" s="529"/>
      <c r="G12" s="529"/>
      <c r="H12" s="530"/>
      <c r="I12" s="531"/>
    </row>
    <row r="13" spans="2:9" ht="13.5" x14ac:dyDescent="0.15">
      <c r="B13" s="525"/>
      <c r="C13" s="41" t="s">
        <v>4</v>
      </c>
      <c r="D13" s="532"/>
      <c r="E13" s="532"/>
      <c r="F13" s="532"/>
      <c r="G13" s="532"/>
      <c r="H13" s="533"/>
      <c r="I13" s="534"/>
    </row>
    <row r="14" spans="2:9" ht="14.25" customHeight="1" x14ac:dyDescent="0.15">
      <c r="B14" s="537" t="s">
        <v>5</v>
      </c>
      <c r="C14" s="538"/>
      <c r="D14" s="539" t="s">
        <v>12</v>
      </c>
      <c r="E14" s="540"/>
      <c r="F14" s="541"/>
      <c r="G14" s="6"/>
      <c r="H14" s="8"/>
      <c r="I14" s="8"/>
    </row>
    <row r="15" spans="2:9" ht="13.5" x14ac:dyDescent="0.15">
      <c r="B15" s="3"/>
      <c r="C15" s="3"/>
      <c r="D15" s="3"/>
      <c r="E15" s="3"/>
      <c r="F15" s="3"/>
      <c r="G15" s="3"/>
      <c r="H15" s="3"/>
      <c r="I15" s="3"/>
    </row>
    <row r="16" spans="2:9" ht="13.5" x14ac:dyDescent="0.15">
      <c r="B16" s="535"/>
      <c r="C16" s="542" t="s">
        <v>6</v>
      </c>
      <c r="D16" s="535" t="s">
        <v>7</v>
      </c>
      <c r="E16" s="544" t="s">
        <v>10</v>
      </c>
      <c r="F16" s="545"/>
      <c r="G16" s="545"/>
      <c r="H16" s="545"/>
      <c r="I16" s="535" t="s">
        <v>8</v>
      </c>
    </row>
    <row r="17" spans="2:9" s="9" customFormat="1" ht="15" customHeight="1" thickBot="1" x14ac:dyDescent="0.2">
      <c r="B17" s="536"/>
      <c r="C17" s="543"/>
      <c r="D17" s="536"/>
      <c r="E17" s="46" t="s">
        <v>32</v>
      </c>
      <c r="F17" s="45" t="s">
        <v>33</v>
      </c>
      <c r="G17" s="47" t="s">
        <v>34</v>
      </c>
      <c r="H17" s="48" t="s">
        <v>35</v>
      </c>
      <c r="I17" s="536"/>
    </row>
    <row r="18" spans="2:9" s="9" customFormat="1" ht="50.1" customHeight="1" thickTop="1" x14ac:dyDescent="0.15">
      <c r="B18" s="42" t="s">
        <v>9</v>
      </c>
      <c r="C18" s="10" t="s">
        <v>13</v>
      </c>
      <c r="D18" s="10">
        <v>12</v>
      </c>
      <c r="E18" s="25" t="s">
        <v>18</v>
      </c>
      <c r="F18" s="26" t="s">
        <v>25</v>
      </c>
      <c r="G18" s="26" t="s">
        <v>26</v>
      </c>
      <c r="H18" s="21"/>
      <c r="I18" s="11" t="s">
        <v>15</v>
      </c>
    </row>
    <row r="19" spans="2:9" s="15" customFormat="1" ht="75" customHeight="1" x14ac:dyDescent="0.15">
      <c r="B19" s="43">
        <v>1</v>
      </c>
      <c r="C19" s="12"/>
      <c r="D19" s="13"/>
      <c r="E19" s="27"/>
      <c r="F19" s="28"/>
      <c r="G19" s="28"/>
      <c r="H19" s="22"/>
      <c r="I19" s="14"/>
    </row>
    <row r="20" spans="2:9" s="15" customFormat="1" ht="75" customHeight="1" x14ac:dyDescent="0.15">
      <c r="B20" s="43">
        <v>2</v>
      </c>
      <c r="C20" s="12"/>
      <c r="D20" s="13"/>
      <c r="E20" s="27"/>
      <c r="F20" s="28"/>
      <c r="G20" s="28"/>
      <c r="H20" s="22"/>
      <c r="I20" s="14"/>
    </row>
    <row r="21" spans="2:9" s="15" customFormat="1" ht="75" customHeight="1" x14ac:dyDescent="0.15">
      <c r="B21" s="42">
        <v>3</v>
      </c>
      <c r="C21" s="16"/>
      <c r="D21" s="10"/>
      <c r="E21" s="25"/>
      <c r="F21" s="26"/>
      <c r="G21" s="26"/>
      <c r="H21" s="23"/>
      <c r="I21" s="11"/>
    </row>
    <row r="22" spans="2:9" s="15" customFormat="1" ht="75" customHeight="1" x14ac:dyDescent="0.15">
      <c r="B22" s="43">
        <v>4</v>
      </c>
      <c r="C22" s="12"/>
      <c r="D22" s="13"/>
      <c r="E22" s="27"/>
      <c r="F22" s="28"/>
      <c r="G22" s="28"/>
      <c r="H22" s="22"/>
      <c r="I22" s="14"/>
    </row>
    <row r="23" spans="2:9" s="15" customFormat="1" ht="75" customHeight="1" x14ac:dyDescent="0.15">
      <c r="B23" s="44">
        <v>5</v>
      </c>
      <c r="C23" s="17"/>
      <c r="D23" s="18"/>
      <c r="E23" s="29"/>
      <c r="F23" s="30"/>
      <c r="G23" s="30"/>
      <c r="H23" s="24"/>
      <c r="I23" s="19"/>
    </row>
    <row r="24" spans="2:9" ht="13.5" x14ac:dyDescent="0.15">
      <c r="B24" s="20"/>
    </row>
  </sheetData>
  <mergeCells count="17">
    <mergeCell ref="I16:I17"/>
    <mergeCell ref="B14:C14"/>
    <mergeCell ref="D14:F14"/>
    <mergeCell ref="B16:B17"/>
    <mergeCell ref="C16:C17"/>
    <mergeCell ref="D16:D17"/>
    <mergeCell ref="E16:H16"/>
    <mergeCell ref="B4:I4"/>
    <mergeCell ref="C6:I6"/>
    <mergeCell ref="B7:I7"/>
    <mergeCell ref="B8:B13"/>
    <mergeCell ref="D8:I8"/>
    <mergeCell ref="D9:I9"/>
    <mergeCell ref="D10:I10"/>
    <mergeCell ref="D11:I11"/>
    <mergeCell ref="D12:I12"/>
    <mergeCell ref="D13:I13"/>
  </mergeCells>
  <phoneticPr fontId="2"/>
  <pageMargins left="0.59055118110236227" right="0.59055118110236227" top="0.59055118110236227" bottom="0.78740157480314965" header="0.31496062992125984"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9" tint="0.59999389629810485"/>
  </sheetPr>
  <dimension ref="B1:I24"/>
  <sheetViews>
    <sheetView showGridLines="0" view="pageBreakPreview" zoomScale="85" zoomScaleNormal="85" zoomScaleSheetLayoutView="85" workbookViewId="0">
      <selection activeCell="R15" sqref="R15"/>
    </sheetView>
  </sheetViews>
  <sheetFormatPr defaultColWidth="9" defaultRowHeight="46.5" customHeight="1" x14ac:dyDescent="0.15"/>
  <cols>
    <col min="1" max="1" width="1.625" style="2" customWidth="1"/>
    <col min="2" max="2" width="2.625" style="2" customWidth="1"/>
    <col min="3" max="3" width="10.625" style="1" customWidth="1"/>
    <col min="4" max="4" width="8.875" style="1" customWidth="1"/>
    <col min="5" max="8" width="5.625" style="1" customWidth="1"/>
    <col min="9" max="9" width="45.125" style="2" customWidth="1"/>
    <col min="10" max="10" width="1.625" style="2" customWidth="1"/>
    <col min="11" max="16384" width="9" style="2"/>
  </cols>
  <sheetData>
    <row r="1" spans="2:9" ht="5.0999999999999996" customHeight="1" x14ac:dyDescent="0.15"/>
    <row r="2" spans="2:9" ht="18.600000000000001" customHeight="1" x14ac:dyDescent="0.15">
      <c r="B2" s="39" t="s">
        <v>30</v>
      </c>
    </row>
    <row r="3" spans="2:9" ht="18.600000000000001" customHeight="1" x14ac:dyDescent="0.15">
      <c r="B3" s="4"/>
    </row>
    <row r="4" spans="2:9" ht="57" customHeight="1" x14ac:dyDescent="0.15">
      <c r="B4" s="518" t="s">
        <v>324</v>
      </c>
      <c r="C4" s="519"/>
      <c r="D4" s="519"/>
      <c r="E4" s="519"/>
      <c r="F4" s="519"/>
      <c r="G4" s="519"/>
      <c r="H4" s="519"/>
      <c r="I4" s="519"/>
    </row>
    <row r="5" spans="2:9" ht="35.25" customHeight="1" x14ac:dyDescent="0.15">
      <c r="C5" s="2"/>
      <c r="I5" s="244" t="s">
        <v>126</v>
      </c>
    </row>
    <row r="6" spans="2:9" ht="40.35" customHeight="1" x14ac:dyDescent="0.15">
      <c r="B6" s="5"/>
      <c r="C6" s="520" t="s">
        <v>24</v>
      </c>
      <c r="D6" s="520"/>
      <c r="E6" s="520"/>
      <c r="F6" s="520"/>
      <c r="G6" s="520"/>
      <c r="H6" s="520"/>
      <c r="I6" s="520"/>
    </row>
    <row r="7" spans="2:9" ht="50.1" customHeight="1" x14ac:dyDescent="0.15">
      <c r="B7" s="521" t="s">
        <v>346</v>
      </c>
      <c r="C7" s="522"/>
      <c r="D7" s="522"/>
      <c r="E7" s="522"/>
      <c r="F7" s="522"/>
      <c r="G7" s="522"/>
      <c r="H7" s="522"/>
      <c r="I7" s="522"/>
    </row>
    <row r="8" spans="2:9" ht="13.5" x14ac:dyDescent="0.15">
      <c r="B8" s="523" t="s">
        <v>0</v>
      </c>
      <c r="C8" s="201" t="s">
        <v>44</v>
      </c>
      <c r="D8" s="526"/>
      <c r="E8" s="526"/>
      <c r="F8" s="526"/>
      <c r="G8" s="526"/>
      <c r="H8" s="526"/>
      <c r="I8" s="528"/>
    </row>
    <row r="9" spans="2:9" ht="13.5" x14ac:dyDescent="0.15">
      <c r="B9" s="524"/>
      <c r="C9" s="40" t="s">
        <v>1</v>
      </c>
      <c r="D9" s="529"/>
      <c r="E9" s="529"/>
      <c r="F9" s="529"/>
      <c r="G9" s="529"/>
      <c r="H9" s="529"/>
      <c r="I9" s="531"/>
    </row>
    <row r="10" spans="2:9" ht="13.5" x14ac:dyDescent="0.15">
      <c r="B10" s="524"/>
      <c r="C10" s="40" t="s">
        <v>2</v>
      </c>
      <c r="D10" s="529"/>
      <c r="E10" s="529"/>
      <c r="F10" s="529"/>
      <c r="G10" s="529"/>
      <c r="H10" s="529"/>
      <c r="I10" s="531"/>
    </row>
    <row r="11" spans="2:9" ht="13.5" x14ac:dyDescent="0.15">
      <c r="B11" s="524"/>
      <c r="C11" s="40" t="s">
        <v>11</v>
      </c>
      <c r="D11" s="529"/>
      <c r="E11" s="529"/>
      <c r="F11" s="529"/>
      <c r="G11" s="529"/>
      <c r="H11" s="529"/>
      <c r="I11" s="531"/>
    </row>
    <row r="12" spans="2:9" ht="13.5" x14ac:dyDescent="0.15">
      <c r="B12" s="524"/>
      <c r="C12" s="40" t="s">
        <v>3</v>
      </c>
      <c r="D12" s="529"/>
      <c r="E12" s="529"/>
      <c r="F12" s="529"/>
      <c r="G12" s="529"/>
      <c r="H12" s="529"/>
      <c r="I12" s="531"/>
    </row>
    <row r="13" spans="2:9" ht="13.5" x14ac:dyDescent="0.15">
      <c r="B13" s="525"/>
      <c r="C13" s="41" t="s">
        <v>4</v>
      </c>
      <c r="D13" s="532"/>
      <c r="E13" s="532"/>
      <c r="F13" s="532"/>
      <c r="G13" s="532"/>
      <c r="H13" s="532"/>
      <c r="I13" s="534"/>
    </row>
    <row r="14" spans="2:9" ht="14.25" customHeight="1" x14ac:dyDescent="0.15">
      <c r="B14" s="537" t="s">
        <v>5</v>
      </c>
      <c r="C14" s="538"/>
      <c r="D14" s="539" t="s">
        <v>12</v>
      </c>
      <c r="E14" s="540"/>
      <c r="F14" s="541"/>
      <c r="G14" s="6"/>
      <c r="H14" s="7"/>
      <c r="I14" s="8"/>
    </row>
    <row r="15" spans="2:9" ht="13.5" x14ac:dyDescent="0.15">
      <c r="B15" s="3"/>
      <c r="C15" s="3"/>
      <c r="D15" s="3"/>
      <c r="E15" s="3"/>
      <c r="F15" s="3"/>
      <c r="G15" s="3"/>
      <c r="H15" s="3"/>
      <c r="I15" s="3"/>
    </row>
    <row r="16" spans="2:9" ht="13.5" x14ac:dyDescent="0.15">
      <c r="B16" s="535"/>
      <c r="C16" s="542" t="s">
        <v>6</v>
      </c>
      <c r="D16" s="535" t="s">
        <v>7</v>
      </c>
      <c r="E16" s="544" t="s">
        <v>10</v>
      </c>
      <c r="F16" s="545"/>
      <c r="G16" s="545"/>
      <c r="H16" s="545"/>
      <c r="I16" s="535" t="s">
        <v>8</v>
      </c>
    </row>
    <row r="17" spans="2:9" s="9" customFormat="1" ht="15" customHeight="1" thickBot="1" x14ac:dyDescent="0.2">
      <c r="B17" s="536"/>
      <c r="C17" s="543"/>
      <c r="D17" s="536"/>
      <c r="E17" s="46" t="s">
        <v>32</v>
      </c>
      <c r="F17" s="45" t="s">
        <v>33</v>
      </c>
      <c r="G17" s="47" t="s">
        <v>34</v>
      </c>
      <c r="H17" s="48" t="s">
        <v>35</v>
      </c>
      <c r="I17" s="536"/>
    </row>
    <row r="18" spans="2:9" s="9" customFormat="1" ht="50.1" customHeight="1" thickTop="1" x14ac:dyDescent="0.15">
      <c r="B18" s="42" t="s">
        <v>9</v>
      </c>
      <c r="C18" s="10" t="s">
        <v>13</v>
      </c>
      <c r="D18" s="10">
        <v>19</v>
      </c>
      <c r="E18" s="25" t="s">
        <v>18</v>
      </c>
      <c r="F18" s="26" t="s">
        <v>27</v>
      </c>
      <c r="G18" s="26" t="s">
        <v>28</v>
      </c>
      <c r="H18" s="49" t="s">
        <v>14</v>
      </c>
      <c r="I18" s="50" t="s">
        <v>15</v>
      </c>
    </row>
    <row r="19" spans="2:9" s="15" customFormat="1" ht="75" customHeight="1" x14ac:dyDescent="0.15">
      <c r="B19" s="43">
        <v>1</v>
      </c>
      <c r="C19" s="12"/>
      <c r="D19" s="13"/>
      <c r="E19" s="27"/>
      <c r="F19" s="28"/>
      <c r="G19" s="28"/>
      <c r="H19" s="51"/>
      <c r="I19" s="12"/>
    </row>
    <row r="20" spans="2:9" s="15" customFormat="1" ht="75" customHeight="1" x14ac:dyDescent="0.15">
      <c r="B20" s="43">
        <v>2</v>
      </c>
      <c r="C20" s="12"/>
      <c r="D20" s="13"/>
      <c r="E20" s="27"/>
      <c r="F20" s="28"/>
      <c r="G20" s="28"/>
      <c r="H20" s="51"/>
      <c r="I20" s="12"/>
    </row>
    <row r="21" spans="2:9" s="15" customFormat="1" ht="75" customHeight="1" x14ac:dyDescent="0.15">
      <c r="B21" s="42">
        <v>3</v>
      </c>
      <c r="C21" s="16"/>
      <c r="D21" s="10"/>
      <c r="E21" s="25"/>
      <c r="F21" s="26"/>
      <c r="G21" s="26"/>
      <c r="H21" s="49"/>
      <c r="I21" s="12"/>
    </row>
    <row r="22" spans="2:9" s="15" customFormat="1" ht="75" customHeight="1" x14ac:dyDescent="0.15">
      <c r="B22" s="43">
        <v>4</v>
      </c>
      <c r="C22" s="12"/>
      <c r="D22" s="13"/>
      <c r="E22" s="27"/>
      <c r="F22" s="28"/>
      <c r="G22" s="28"/>
      <c r="H22" s="51"/>
      <c r="I22" s="12"/>
    </row>
    <row r="23" spans="2:9" s="15" customFormat="1" ht="75" customHeight="1" x14ac:dyDescent="0.15">
      <c r="B23" s="44">
        <v>5</v>
      </c>
      <c r="C23" s="17"/>
      <c r="D23" s="18"/>
      <c r="E23" s="29"/>
      <c r="F23" s="30"/>
      <c r="G23" s="30"/>
      <c r="H23" s="52"/>
      <c r="I23" s="17"/>
    </row>
    <row r="24" spans="2:9" ht="13.5" x14ac:dyDescent="0.15">
      <c r="B24" s="20"/>
    </row>
  </sheetData>
  <mergeCells count="17">
    <mergeCell ref="D14:F14"/>
    <mergeCell ref="B14:C14"/>
    <mergeCell ref="I16:I17"/>
    <mergeCell ref="C16:C17"/>
    <mergeCell ref="B16:B17"/>
    <mergeCell ref="D16:D17"/>
    <mergeCell ref="E16:H16"/>
    <mergeCell ref="B4:I4"/>
    <mergeCell ref="B8:B13"/>
    <mergeCell ref="D12:I12"/>
    <mergeCell ref="D13:I13"/>
    <mergeCell ref="B7:I7"/>
    <mergeCell ref="D8:I8"/>
    <mergeCell ref="D9:I9"/>
    <mergeCell ref="D10:I10"/>
    <mergeCell ref="D11:I11"/>
    <mergeCell ref="C6:I6"/>
  </mergeCells>
  <phoneticPr fontId="7"/>
  <pageMargins left="0.59055118110236227" right="0.59055118110236227" top="0.59055118110236227" bottom="0.78740157480314965" header="0.31496062992125984" footer="0.51181102362204722"/>
  <pageSetup paperSize="9" scale="98"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50CB5-0232-4C29-8CDE-45023342F30C}">
  <sheetPr>
    <tabColor rgb="FFFFC000"/>
  </sheetPr>
  <dimension ref="B1:F23"/>
  <sheetViews>
    <sheetView showGridLines="0" view="pageBreakPreview" zoomScale="85" zoomScaleNormal="85" zoomScaleSheetLayoutView="85" workbookViewId="0">
      <selection activeCell="K4" sqref="K4"/>
    </sheetView>
  </sheetViews>
  <sheetFormatPr defaultColWidth="9" defaultRowHeight="46.5" customHeight="1" x14ac:dyDescent="0.15"/>
  <cols>
    <col min="1" max="1" width="1.625" style="2" customWidth="1"/>
    <col min="2" max="2" width="2.625" style="2" customWidth="1"/>
    <col min="3" max="3" width="13.625" style="1" customWidth="1"/>
    <col min="4" max="4" width="31.875" style="1" customWidth="1"/>
    <col min="5" max="5" width="8.875" style="1" customWidth="1"/>
    <col min="6" max="6" width="24.625" style="2" customWidth="1"/>
    <col min="7" max="7" width="1.625" style="2" customWidth="1"/>
    <col min="8" max="16384" width="9" style="2"/>
  </cols>
  <sheetData>
    <row r="1" spans="2:6" ht="5.0999999999999996" customHeight="1" x14ac:dyDescent="0.15"/>
    <row r="2" spans="2:6" ht="18.600000000000001" customHeight="1" x14ac:dyDescent="0.15">
      <c r="B2" s="39" t="s">
        <v>31</v>
      </c>
    </row>
    <row r="3" spans="2:6" ht="18.600000000000001" customHeight="1" x14ac:dyDescent="0.15">
      <c r="B3" s="4"/>
    </row>
    <row r="4" spans="2:6" ht="57" customHeight="1" x14ac:dyDescent="0.15">
      <c r="B4" s="518" t="s">
        <v>127</v>
      </c>
      <c r="C4" s="519"/>
      <c r="D4" s="519"/>
      <c r="E4" s="519"/>
      <c r="F4" s="519"/>
    </row>
    <row r="5" spans="2:6" ht="35.25" customHeight="1" x14ac:dyDescent="0.15">
      <c r="C5" s="2"/>
      <c r="F5" s="215" t="s">
        <v>125</v>
      </c>
    </row>
    <row r="6" spans="2:6" ht="40.35" customHeight="1" x14ac:dyDescent="0.15">
      <c r="B6" s="5"/>
      <c r="C6" s="520" t="s">
        <v>24</v>
      </c>
      <c r="D6" s="520"/>
      <c r="E6" s="520"/>
      <c r="F6" s="520"/>
    </row>
    <row r="7" spans="2:6" ht="50.1" customHeight="1" x14ac:dyDescent="0.15">
      <c r="B7" s="521" t="s">
        <v>128</v>
      </c>
      <c r="C7" s="522"/>
      <c r="D7" s="522"/>
      <c r="E7" s="522"/>
      <c r="F7" s="522"/>
    </row>
    <row r="8" spans="2:6" ht="13.5" x14ac:dyDescent="0.15">
      <c r="B8" s="523" t="s">
        <v>0</v>
      </c>
      <c r="C8" s="202" t="s">
        <v>44</v>
      </c>
      <c r="D8" s="526"/>
      <c r="E8" s="526"/>
      <c r="F8" s="528"/>
    </row>
    <row r="9" spans="2:6" ht="13.5" x14ac:dyDescent="0.15">
      <c r="B9" s="524"/>
      <c r="C9" s="40" t="s">
        <v>1</v>
      </c>
      <c r="D9" s="529"/>
      <c r="E9" s="529"/>
      <c r="F9" s="531"/>
    </row>
    <row r="10" spans="2:6" ht="13.5" x14ac:dyDescent="0.15">
      <c r="B10" s="524"/>
      <c r="C10" s="40" t="s">
        <v>2</v>
      </c>
      <c r="D10" s="529"/>
      <c r="E10" s="529"/>
      <c r="F10" s="531"/>
    </row>
    <row r="11" spans="2:6" ht="13.5" x14ac:dyDescent="0.15">
      <c r="B11" s="524"/>
      <c r="C11" s="40" t="s">
        <v>11</v>
      </c>
      <c r="D11" s="529"/>
      <c r="E11" s="529"/>
      <c r="F11" s="531"/>
    </row>
    <row r="12" spans="2:6" ht="13.5" x14ac:dyDescent="0.15">
      <c r="B12" s="524"/>
      <c r="C12" s="40" t="s">
        <v>3</v>
      </c>
      <c r="D12" s="529"/>
      <c r="E12" s="529"/>
      <c r="F12" s="531"/>
    </row>
    <row r="13" spans="2:6" ht="13.5" x14ac:dyDescent="0.15">
      <c r="B13" s="525"/>
      <c r="C13" s="41" t="s">
        <v>4</v>
      </c>
      <c r="D13" s="532"/>
      <c r="E13" s="532"/>
      <c r="F13" s="534"/>
    </row>
    <row r="14" spans="2:6" ht="14.25" customHeight="1" x14ac:dyDescent="0.15">
      <c r="B14" s="537" t="s">
        <v>38</v>
      </c>
      <c r="C14" s="538"/>
      <c r="D14" s="539" t="s">
        <v>39</v>
      </c>
      <c r="E14" s="540"/>
      <c r="F14" s="8"/>
    </row>
    <row r="15" spans="2:6" ht="13.5" x14ac:dyDescent="0.15">
      <c r="B15" s="3"/>
      <c r="C15" s="3"/>
      <c r="D15" s="3"/>
      <c r="E15" s="3"/>
      <c r="F15" s="3"/>
    </row>
    <row r="16" spans="2:6" ht="13.5" x14ac:dyDescent="0.15">
      <c r="B16" s="535"/>
      <c r="C16" s="542" t="s">
        <v>19</v>
      </c>
      <c r="D16" s="535" t="s">
        <v>45</v>
      </c>
      <c r="E16" s="53" t="s">
        <v>36</v>
      </c>
      <c r="F16" s="535" t="s">
        <v>22</v>
      </c>
    </row>
    <row r="17" spans="2:6" s="9" customFormat="1" ht="15" customHeight="1" thickBot="1" x14ac:dyDescent="0.2">
      <c r="B17" s="536"/>
      <c r="C17" s="543"/>
      <c r="D17" s="536"/>
      <c r="E17" s="54" t="s">
        <v>37</v>
      </c>
      <c r="F17" s="536"/>
    </row>
    <row r="18" spans="2:6" s="15" customFormat="1" ht="75" customHeight="1" thickTop="1" x14ac:dyDescent="0.15">
      <c r="B18" s="43">
        <v>1</v>
      </c>
      <c r="C18" s="12" t="s">
        <v>41</v>
      </c>
      <c r="D18" s="13"/>
      <c r="E18" s="55" t="s">
        <v>42</v>
      </c>
      <c r="F18" s="12"/>
    </row>
    <row r="19" spans="2:6" s="15" customFormat="1" ht="75" customHeight="1" x14ac:dyDescent="0.15">
      <c r="B19" s="43">
        <v>2</v>
      </c>
      <c r="C19" s="12" t="s">
        <v>40</v>
      </c>
      <c r="D19" s="13"/>
      <c r="E19" s="55" t="s">
        <v>43</v>
      </c>
      <c r="F19" s="12"/>
    </row>
    <row r="20" spans="2:6" s="15" customFormat="1" ht="75" customHeight="1" x14ac:dyDescent="0.15">
      <c r="B20" s="42">
        <v>3</v>
      </c>
      <c r="C20" s="16"/>
      <c r="D20" s="10"/>
      <c r="E20" s="25"/>
      <c r="F20" s="12"/>
    </row>
    <row r="21" spans="2:6" s="15" customFormat="1" ht="75" customHeight="1" x14ac:dyDescent="0.15">
      <c r="B21" s="43">
        <v>4</v>
      </c>
      <c r="C21" s="12"/>
      <c r="D21" s="13"/>
      <c r="E21" s="27"/>
      <c r="F21" s="12"/>
    </row>
    <row r="22" spans="2:6" s="15" customFormat="1" ht="75" customHeight="1" x14ac:dyDescent="0.15">
      <c r="B22" s="44">
        <v>5</v>
      </c>
      <c r="C22" s="17"/>
      <c r="D22" s="18"/>
      <c r="E22" s="56"/>
      <c r="F22" s="19"/>
    </row>
    <row r="23" spans="2:6" ht="13.5" x14ac:dyDescent="0.15">
      <c r="B23" s="20"/>
    </row>
  </sheetData>
  <mergeCells count="16">
    <mergeCell ref="F16:F17"/>
    <mergeCell ref="B14:C14"/>
    <mergeCell ref="D14:E14"/>
    <mergeCell ref="B16:B17"/>
    <mergeCell ref="C16:C17"/>
    <mergeCell ref="D16:D17"/>
    <mergeCell ref="B4:F4"/>
    <mergeCell ref="C6:F6"/>
    <mergeCell ref="B7:F7"/>
    <mergeCell ref="B8:B13"/>
    <mergeCell ref="D8:F8"/>
    <mergeCell ref="D9:F9"/>
    <mergeCell ref="D10:F10"/>
    <mergeCell ref="D11:F11"/>
    <mergeCell ref="D12:F12"/>
    <mergeCell ref="D13:F13"/>
  </mergeCells>
  <phoneticPr fontId="2"/>
  <pageMargins left="0.59055118110236227" right="0.59055118110236227" top="0.59055118110236227" bottom="0.78740157480314965" header="0.31496062992125984"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40E5B-2FBA-46B4-A94B-B219F4CEA4D5}">
  <sheetPr>
    <tabColor theme="3" tint="0.79998168889431442"/>
  </sheetPr>
  <dimension ref="A1:O37"/>
  <sheetViews>
    <sheetView showGridLines="0" view="pageLayout" zoomScale="85" zoomScaleNormal="70" zoomScaleSheetLayoutView="55" zoomScalePageLayoutView="85" workbookViewId="0">
      <selection activeCell="I44" sqref="I44"/>
    </sheetView>
  </sheetViews>
  <sheetFormatPr defaultRowHeight="12" x14ac:dyDescent="0.15"/>
  <cols>
    <col min="1" max="1" width="9.375" style="450" customWidth="1"/>
    <col min="2" max="2" width="30.875" style="450" customWidth="1"/>
    <col min="3" max="14" width="10.5" style="450" customWidth="1"/>
    <col min="15" max="15" width="10.125" style="450" customWidth="1"/>
    <col min="16" max="16" width="3" style="450" customWidth="1"/>
    <col min="17" max="249" width="8.875" style="450"/>
    <col min="250" max="250" width="1.5" style="450" customWidth="1"/>
    <col min="251" max="251" width="19.125" style="450" customWidth="1"/>
    <col min="252" max="252" width="18.125" style="450" customWidth="1"/>
    <col min="253" max="253" width="13" style="450" customWidth="1"/>
    <col min="254" max="254" width="13.125" style="450" customWidth="1"/>
    <col min="255" max="270" width="13" style="450" customWidth="1"/>
    <col min="271" max="271" width="17.875" style="450" customWidth="1"/>
    <col min="272" max="272" width="15.625" style="450" customWidth="1"/>
    <col min="273" max="505" width="8.875" style="450"/>
    <col min="506" max="506" width="1.5" style="450" customWidth="1"/>
    <col min="507" max="507" width="19.125" style="450" customWidth="1"/>
    <col min="508" max="508" width="18.125" style="450" customWidth="1"/>
    <col min="509" max="509" width="13" style="450" customWidth="1"/>
    <col min="510" max="510" width="13.125" style="450" customWidth="1"/>
    <col min="511" max="526" width="13" style="450" customWidth="1"/>
    <col min="527" max="527" width="17.875" style="450" customWidth="1"/>
    <col min="528" max="528" width="15.625" style="450" customWidth="1"/>
    <col min="529" max="761" width="8.875" style="450"/>
    <col min="762" max="762" width="1.5" style="450" customWidth="1"/>
    <col min="763" max="763" width="19.125" style="450" customWidth="1"/>
    <col min="764" max="764" width="18.125" style="450" customWidth="1"/>
    <col min="765" max="765" width="13" style="450" customWidth="1"/>
    <col min="766" max="766" width="13.125" style="450" customWidth="1"/>
    <col min="767" max="782" width="13" style="450" customWidth="1"/>
    <col min="783" max="783" width="17.875" style="450" customWidth="1"/>
    <col min="784" max="784" width="15.625" style="450" customWidth="1"/>
    <col min="785" max="1017" width="8.875" style="450"/>
    <col min="1018" max="1018" width="1.5" style="450" customWidth="1"/>
    <col min="1019" max="1019" width="19.125" style="450" customWidth="1"/>
    <col min="1020" max="1020" width="18.125" style="450" customWidth="1"/>
    <col min="1021" max="1021" width="13" style="450" customWidth="1"/>
    <col min="1022" max="1022" width="13.125" style="450" customWidth="1"/>
    <col min="1023" max="1038" width="13" style="450" customWidth="1"/>
    <col min="1039" max="1039" width="17.875" style="450" customWidth="1"/>
    <col min="1040" max="1040" width="15.625" style="450" customWidth="1"/>
    <col min="1041" max="1273" width="8.875" style="450"/>
    <col min="1274" max="1274" width="1.5" style="450" customWidth="1"/>
    <col min="1275" max="1275" width="19.125" style="450" customWidth="1"/>
    <col min="1276" max="1276" width="18.125" style="450" customWidth="1"/>
    <col min="1277" max="1277" width="13" style="450" customWidth="1"/>
    <col min="1278" max="1278" width="13.125" style="450" customWidth="1"/>
    <col min="1279" max="1294" width="13" style="450" customWidth="1"/>
    <col min="1295" max="1295" width="17.875" style="450" customWidth="1"/>
    <col min="1296" max="1296" width="15.625" style="450" customWidth="1"/>
    <col min="1297" max="1529" width="8.875" style="450"/>
    <col min="1530" max="1530" width="1.5" style="450" customWidth="1"/>
    <col min="1531" max="1531" width="19.125" style="450" customWidth="1"/>
    <col min="1532" max="1532" width="18.125" style="450" customWidth="1"/>
    <col min="1533" max="1533" width="13" style="450" customWidth="1"/>
    <col min="1534" max="1534" width="13.125" style="450" customWidth="1"/>
    <col min="1535" max="1550" width="13" style="450" customWidth="1"/>
    <col min="1551" max="1551" width="17.875" style="450" customWidth="1"/>
    <col min="1552" max="1552" width="15.625" style="450" customWidth="1"/>
    <col min="1553" max="1785" width="8.875" style="450"/>
    <col min="1786" max="1786" width="1.5" style="450" customWidth="1"/>
    <col min="1787" max="1787" width="19.125" style="450" customWidth="1"/>
    <col min="1788" max="1788" width="18.125" style="450" customWidth="1"/>
    <col min="1789" max="1789" width="13" style="450" customWidth="1"/>
    <col min="1790" max="1790" width="13.125" style="450" customWidth="1"/>
    <col min="1791" max="1806" width="13" style="450" customWidth="1"/>
    <col min="1807" max="1807" width="17.875" style="450" customWidth="1"/>
    <col min="1808" max="1808" width="15.625" style="450" customWidth="1"/>
    <col min="1809" max="2041" width="8.875" style="450"/>
    <col min="2042" max="2042" width="1.5" style="450" customWidth="1"/>
    <col min="2043" max="2043" width="19.125" style="450" customWidth="1"/>
    <col min="2044" max="2044" width="18.125" style="450" customWidth="1"/>
    <col min="2045" max="2045" width="13" style="450" customWidth="1"/>
    <col min="2046" max="2046" width="13.125" style="450" customWidth="1"/>
    <col min="2047" max="2062" width="13" style="450" customWidth="1"/>
    <col min="2063" max="2063" width="17.875" style="450" customWidth="1"/>
    <col min="2064" max="2064" width="15.625" style="450" customWidth="1"/>
    <col min="2065" max="2297" width="8.875" style="450"/>
    <col min="2298" max="2298" width="1.5" style="450" customWidth="1"/>
    <col min="2299" max="2299" width="19.125" style="450" customWidth="1"/>
    <col min="2300" max="2300" width="18.125" style="450" customWidth="1"/>
    <col min="2301" max="2301" width="13" style="450" customWidth="1"/>
    <col min="2302" max="2302" width="13.125" style="450" customWidth="1"/>
    <col min="2303" max="2318" width="13" style="450" customWidth="1"/>
    <col min="2319" max="2319" width="17.875" style="450" customWidth="1"/>
    <col min="2320" max="2320" width="15.625" style="450" customWidth="1"/>
    <col min="2321" max="2553" width="8.875" style="450"/>
    <col min="2554" max="2554" width="1.5" style="450" customWidth="1"/>
    <col min="2555" max="2555" width="19.125" style="450" customWidth="1"/>
    <col min="2556" max="2556" width="18.125" style="450" customWidth="1"/>
    <col min="2557" max="2557" width="13" style="450" customWidth="1"/>
    <col min="2558" max="2558" width="13.125" style="450" customWidth="1"/>
    <col min="2559" max="2574" width="13" style="450" customWidth="1"/>
    <col min="2575" max="2575" width="17.875" style="450" customWidth="1"/>
    <col min="2576" max="2576" width="15.625" style="450" customWidth="1"/>
    <col min="2577" max="2809" width="8.875" style="450"/>
    <col min="2810" max="2810" width="1.5" style="450" customWidth="1"/>
    <col min="2811" max="2811" width="19.125" style="450" customWidth="1"/>
    <col min="2812" max="2812" width="18.125" style="450" customWidth="1"/>
    <col min="2813" max="2813" width="13" style="450" customWidth="1"/>
    <col min="2814" max="2814" width="13.125" style="450" customWidth="1"/>
    <col min="2815" max="2830" width="13" style="450" customWidth="1"/>
    <col min="2831" max="2831" width="17.875" style="450" customWidth="1"/>
    <col min="2832" max="2832" width="15.625" style="450" customWidth="1"/>
    <col min="2833" max="3065" width="8.875" style="450"/>
    <col min="3066" max="3066" width="1.5" style="450" customWidth="1"/>
    <col min="3067" max="3067" width="19.125" style="450" customWidth="1"/>
    <col min="3068" max="3068" width="18.125" style="450" customWidth="1"/>
    <col min="3069" max="3069" width="13" style="450" customWidth="1"/>
    <col min="3070" max="3070" width="13.125" style="450" customWidth="1"/>
    <col min="3071" max="3086" width="13" style="450" customWidth="1"/>
    <col min="3087" max="3087" width="17.875" style="450" customWidth="1"/>
    <col min="3088" max="3088" width="15.625" style="450" customWidth="1"/>
    <col min="3089" max="3321" width="8.875" style="450"/>
    <col min="3322" max="3322" width="1.5" style="450" customWidth="1"/>
    <col min="3323" max="3323" width="19.125" style="450" customWidth="1"/>
    <col min="3324" max="3324" width="18.125" style="450" customWidth="1"/>
    <col min="3325" max="3325" width="13" style="450" customWidth="1"/>
    <col min="3326" max="3326" width="13.125" style="450" customWidth="1"/>
    <col min="3327" max="3342" width="13" style="450" customWidth="1"/>
    <col min="3343" max="3343" width="17.875" style="450" customWidth="1"/>
    <col min="3344" max="3344" width="15.625" style="450" customWidth="1"/>
    <col min="3345" max="3577" width="8.875" style="450"/>
    <col min="3578" max="3578" width="1.5" style="450" customWidth="1"/>
    <col min="3579" max="3579" width="19.125" style="450" customWidth="1"/>
    <col min="3580" max="3580" width="18.125" style="450" customWidth="1"/>
    <col min="3581" max="3581" width="13" style="450" customWidth="1"/>
    <col min="3582" max="3582" width="13.125" style="450" customWidth="1"/>
    <col min="3583" max="3598" width="13" style="450" customWidth="1"/>
    <col min="3599" max="3599" width="17.875" style="450" customWidth="1"/>
    <col min="3600" max="3600" width="15.625" style="450" customWidth="1"/>
    <col min="3601" max="3833" width="8.875" style="450"/>
    <col min="3834" max="3834" width="1.5" style="450" customWidth="1"/>
    <col min="3835" max="3835" width="19.125" style="450" customWidth="1"/>
    <col min="3836" max="3836" width="18.125" style="450" customWidth="1"/>
    <col min="3837" max="3837" width="13" style="450" customWidth="1"/>
    <col min="3838" max="3838" width="13.125" style="450" customWidth="1"/>
    <col min="3839" max="3854" width="13" style="450" customWidth="1"/>
    <col min="3855" max="3855" width="17.875" style="450" customWidth="1"/>
    <col min="3856" max="3856" width="15.625" style="450" customWidth="1"/>
    <col min="3857" max="4089" width="8.875" style="450"/>
    <col min="4090" max="4090" width="1.5" style="450" customWidth="1"/>
    <col min="4091" max="4091" width="19.125" style="450" customWidth="1"/>
    <col min="4092" max="4092" width="18.125" style="450" customWidth="1"/>
    <col min="4093" max="4093" width="13" style="450" customWidth="1"/>
    <col min="4094" max="4094" width="13.125" style="450" customWidth="1"/>
    <col min="4095" max="4110" width="13" style="450" customWidth="1"/>
    <col min="4111" max="4111" width="17.875" style="450" customWidth="1"/>
    <col min="4112" max="4112" width="15.625" style="450" customWidth="1"/>
    <col min="4113" max="4345" width="8.875" style="450"/>
    <col min="4346" max="4346" width="1.5" style="450" customWidth="1"/>
    <col min="4347" max="4347" width="19.125" style="450" customWidth="1"/>
    <col min="4348" max="4348" width="18.125" style="450" customWidth="1"/>
    <col min="4349" max="4349" width="13" style="450" customWidth="1"/>
    <col min="4350" max="4350" width="13.125" style="450" customWidth="1"/>
    <col min="4351" max="4366" width="13" style="450" customWidth="1"/>
    <col min="4367" max="4367" width="17.875" style="450" customWidth="1"/>
    <col min="4368" max="4368" width="15.625" style="450" customWidth="1"/>
    <col min="4369" max="4601" width="8.875" style="450"/>
    <col min="4602" max="4602" width="1.5" style="450" customWidth="1"/>
    <col min="4603" max="4603" width="19.125" style="450" customWidth="1"/>
    <col min="4604" max="4604" width="18.125" style="450" customWidth="1"/>
    <col min="4605" max="4605" width="13" style="450" customWidth="1"/>
    <col min="4606" max="4606" width="13.125" style="450" customWidth="1"/>
    <col min="4607" max="4622" width="13" style="450" customWidth="1"/>
    <col min="4623" max="4623" width="17.875" style="450" customWidth="1"/>
    <col min="4624" max="4624" width="15.625" style="450" customWidth="1"/>
    <col min="4625" max="4857" width="8.875" style="450"/>
    <col min="4858" max="4858" width="1.5" style="450" customWidth="1"/>
    <col min="4859" max="4859" width="19.125" style="450" customWidth="1"/>
    <col min="4860" max="4860" width="18.125" style="450" customWidth="1"/>
    <col min="4861" max="4861" width="13" style="450" customWidth="1"/>
    <col min="4862" max="4862" width="13.125" style="450" customWidth="1"/>
    <col min="4863" max="4878" width="13" style="450" customWidth="1"/>
    <col min="4879" max="4879" width="17.875" style="450" customWidth="1"/>
    <col min="4880" max="4880" width="15.625" style="450" customWidth="1"/>
    <col min="4881" max="5113" width="8.875" style="450"/>
    <col min="5114" max="5114" width="1.5" style="450" customWidth="1"/>
    <col min="5115" max="5115" width="19.125" style="450" customWidth="1"/>
    <col min="5116" max="5116" width="18.125" style="450" customWidth="1"/>
    <col min="5117" max="5117" width="13" style="450" customWidth="1"/>
    <col min="5118" max="5118" width="13.125" style="450" customWidth="1"/>
    <col min="5119" max="5134" width="13" style="450" customWidth="1"/>
    <col min="5135" max="5135" width="17.875" style="450" customWidth="1"/>
    <col min="5136" max="5136" width="15.625" style="450" customWidth="1"/>
    <col min="5137" max="5369" width="8.875" style="450"/>
    <col min="5370" max="5370" width="1.5" style="450" customWidth="1"/>
    <col min="5371" max="5371" width="19.125" style="450" customWidth="1"/>
    <col min="5372" max="5372" width="18.125" style="450" customWidth="1"/>
    <col min="5373" max="5373" width="13" style="450" customWidth="1"/>
    <col min="5374" max="5374" width="13.125" style="450" customWidth="1"/>
    <col min="5375" max="5390" width="13" style="450" customWidth="1"/>
    <col min="5391" max="5391" width="17.875" style="450" customWidth="1"/>
    <col min="5392" max="5392" width="15.625" style="450" customWidth="1"/>
    <col min="5393" max="5625" width="8.875" style="450"/>
    <col min="5626" max="5626" width="1.5" style="450" customWidth="1"/>
    <col min="5627" max="5627" width="19.125" style="450" customWidth="1"/>
    <col min="5628" max="5628" width="18.125" style="450" customWidth="1"/>
    <col min="5629" max="5629" width="13" style="450" customWidth="1"/>
    <col min="5630" max="5630" width="13.125" style="450" customWidth="1"/>
    <col min="5631" max="5646" width="13" style="450" customWidth="1"/>
    <col min="5647" max="5647" width="17.875" style="450" customWidth="1"/>
    <col min="5648" max="5648" width="15.625" style="450" customWidth="1"/>
    <col min="5649" max="5881" width="8.875" style="450"/>
    <col min="5882" max="5882" width="1.5" style="450" customWidth="1"/>
    <col min="5883" max="5883" width="19.125" style="450" customWidth="1"/>
    <col min="5884" max="5884" width="18.125" style="450" customWidth="1"/>
    <col min="5885" max="5885" width="13" style="450" customWidth="1"/>
    <col min="5886" max="5886" width="13.125" style="450" customWidth="1"/>
    <col min="5887" max="5902" width="13" style="450" customWidth="1"/>
    <col min="5903" max="5903" width="17.875" style="450" customWidth="1"/>
    <col min="5904" max="5904" width="15.625" style="450" customWidth="1"/>
    <col min="5905" max="6137" width="8.875" style="450"/>
    <col min="6138" max="6138" width="1.5" style="450" customWidth="1"/>
    <col min="6139" max="6139" width="19.125" style="450" customWidth="1"/>
    <col min="6140" max="6140" width="18.125" style="450" customWidth="1"/>
    <col min="6141" max="6141" width="13" style="450" customWidth="1"/>
    <col min="6142" max="6142" width="13.125" style="450" customWidth="1"/>
    <col min="6143" max="6158" width="13" style="450" customWidth="1"/>
    <col min="6159" max="6159" width="17.875" style="450" customWidth="1"/>
    <col min="6160" max="6160" width="15.625" style="450" customWidth="1"/>
    <col min="6161" max="6393" width="8.875" style="450"/>
    <col min="6394" max="6394" width="1.5" style="450" customWidth="1"/>
    <col min="6395" max="6395" width="19.125" style="450" customWidth="1"/>
    <col min="6396" max="6396" width="18.125" style="450" customWidth="1"/>
    <col min="6397" max="6397" width="13" style="450" customWidth="1"/>
    <col min="6398" max="6398" width="13.125" style="450" customWidth="1"/>
    <col min="6399" max="6414" width="13" style="450" customWidth="1"/>
    <col min="6415" max="6415" width="17.875" style="450" customWidth="1"/>
    <col min="6416" max="6416" width="15.625" style="450" customWidth="1"/>
    <col min="6417" max="6649" width="8.875" style="450"/>
    <col min="6650" max="6650" width="1.5" style="450" customWidth="1"/>
    <col min="6651" max="6651" width="19.125" style="450" customWidth="1"/>
    <col min="6652" max="6652" width="18.125" style="450" customWidth="1"/>
    <col min="6653" max="6653" width="13" style="450" customWidth="1"/>
    <col min="6654" max="6654" width="13.125" style="450" customWidth="1"/>
    <col min="6655" max="6670" width="13" style="450" customWidth="1"/>
    <col min="6671" max="6671" width="17.875" style="450" customWidth="1"/>
    <col min="6672" max="6672" width="15.625" style="450" customWidth="1"/>
    <col min="6673" max="6905" width="8.875" style="450"/>
    <col min="6906" max="6906" width="1.5" style="450" customWidth="1"/>
    <col min="6907" max="6907" width="19.125" style="450" customWidth="1"/>
    <col min="6908" max="6908" width="18.125" style="450" customWidth="1"/>
    <col min="6909" max="6909" width="13" style="450" customWidth="1"/>
    <col min="6910" max="6910" width="13.125" style="450" customWidth="1"/>
    <col min="6911" max="6926" width="13" style="450" customWidth="1"/>
    <col min="6927" max="6927" width="17.875" style="450" customWidth="1"/>
    <col min="6928" max="6928" width="15.625" style="450" customWidth="1"/>
    <col min="6929" max="7161" width="8.875" style="450"/>
    <col min="7162" max="7162" width="1.5" style="450" customWidth="1"/>
    <col min="7163" max="7163" width="19.125" style="450" customWidth="1"/>
    <col min="7164" max="7164" width="18.125" style="450" customWidth="1"/>
    <col min="7165" max="7165" width="13" style="450" customWidth="1"/>
    <col min="7166" max="7166" width="13.125" style="450" customWidth="1"/>
    <col min="7167" max="7182" width="13" style="450" customWidth="1"/>
    <col min="7183" max="7183" width="17.875" style="450" customWidth="1"/>
    <col min="7184" max="7184" width="15.625" style="450" customWidth="1"/>
    <col min="7185" max="7417" width="8.875" style="450"/>
    <col min="7418" max="7418" width="1.5" style="450" customWidth="1"/>
    <col min="7419" max="7419" width="19.125" style="450" customWidth="1"/>
    <col min="7420" max="7420" width="18.125" style="450" customWidth="1"/>
    <col min="7421" max="7421" width="13" style="450" customWidth="1"/>
    <col min="7422" max="7422" width="13.125" style="450" customWidth="1"/>
    <col min="7423" max="7438" width="13" style="450" customWidth="1"/>
    <col min="7439" max="7439" width="17.875" style="450" customWidth="1"/>
    <col min="7440" max="7440" width="15.625" style="450" customWidth="1"/>
    <col min="7441" max="7673" width="8.875" style="450"/>
    <col min="7674" max="7674" width="1.5" style="450" customWidth="1"/>
    <col min="7675" max="7675" width="19.125" style="450" customWidth="1"/>
    <col min="7676" max="7676" width="18.125" style="450" customWidth="1"/>
    <col min="7677" max="7677" width="13" style="450" customWidth="1"/>
    <col min="7678" max="7678" width="13.125" style="450" customWidth="1"/>
    <col min="7679" max="7694" width="13" style="450" customWidth="1"/>
    <col min="7695" max="7695" width="17.875" style="450" customWidth="1"/>
    <col min="7696" max="7696" width="15.625" style="450" customWidth="1"/>
    <col min="7697" max="7929" width="8.875" style="450"/>
    <col min="7930" max="7930" width="1.5" style="450" customWidth="1"/>
    <col min="7931" max="7931" width="19.125" style="450" customWidth="1"/>
    <col min="7932" max="7932" width="18.125" style="450" customWidth="1"/>
    <col min="7933" max="7933" width="13" style="450" customWidth="1"/>
    <col min="7934" max="7934" width="13.125" style="450" customWidth="1"/>
    <col min="7935" max="7950" width="13" style="450" customWidth="1"/>
    <col min="7951" max="7951" width="17.875" style="450" customWidth="1"/>
    <col min="7952" max="7952" width="15.625" style="450" customWidth="1"/>
    <col min="7953" max="8185" width="8.875" style="450"/>
    <col min="8186" max="8186" width="1.5" style="450" customWidth="1"/>
    <col min="8187" max="8187" width="19.125" style="450" customWidth="1"/>
    <col min="8188" max="8188" width="18.125" style="450" customWidth="1"/>
    <col min="8189" max="8189" width="13" style="450" customWidth="1"/>
    <col min="8190" max="8190" width="13.125" style="450" customWidth="1"/>
    <col min="8191" max="8206" width="13" style="450" customWidth="1"/>
    <col min="8207" max="8207" width="17.875" style="450" customWidth="1"/>
    <col min="8208" max="8208" width="15.625" style="450" customWidth="1"/>
    <col min="8209" max="8441" width="8.875" style="450"/>
    <col min="8442" max="8442" width="1.5" style="450" customWidth="1"/>
    <col min="8443" max="8443" width="19.125" style="450" customWidth="1"/>
    <col min="8444" max="8444" width="18.125" style="450" customWidth="1"/>
    <col min="8445" max="8445" width="13" style="450" customWidth="1"/>
    <col min="8446" max="8446" width="13.125" style="450" customWidth="1"/>
    <col min="8447" max="8462" width="13" style="450" customWidth="1"/>
    <col min="8463" max="8463" width="17.875" style="450" customWidth="1"/>
    <col min="8464" max="8464" width="15.625" style="450" customWidth="1"/>
    <col min="8465" max="8697" width="8.875" style="450"/>
    <col min="8698" max="8698" width="1.5" style="450" customWidth="1"/>
    <col min="8699" max="8699" width="19.125" style="450" customWidth="1"/>
    <col min="8700" max="8700" width="18.125" style="450" customWidth="1"/>
    <col min="8701" max="8701" width="13" style="450" customWidth="1"/>
    <col min="8702" max="8702" width="13.125" style="450" customWidth="1"/>
    <col min="8703" max="8718" width="13" style="450" customWidth="1"/>
    <col min="8719" max="8719" width="17.875" style="450" customWidth="1"/>
    <col min="8720" max="8720" width="15.625" style="450" customWidth="1"/>
    <col min="8721" max="8953" width="8.875" style="450"/>
    <col min="8954" max="8954" width="1.5" style="450" customWidth="1"/>
    <col min="8955" max="8955" width="19.125" style="450" customWidth="1"/>
    <col min="8956" max="8956" width="18.125" style="450" customWidth="1"/>
    <col min="8957" max="8957" width="13" style="450" customWidth="1"/>
    <col min="8958" max="8958" width="13.125" style="450" customWidth="1"/>
    <col min="8959" max="8974" width="13" style="450" customWidth="1"/>
    <col min="8975" max="8975" width="17.875" style="450" customWidth="1"/>
    <col min="8976" max="8976" width="15.625" style="450" customWidth="1"/>
    <col min="8977" max="9209" width="8.875" style="450"/>
    <col min="9210" max="9210" width="1.5" style="450" customWidth="1"/>
    <col min="9211" max="9211" width="19.125" style="450" customWidth="1"/>
    <col min="9212" max="9212" width="18.125" style="450" customWidth="1"/>
    <col min="9213" max="9213" width="13" style="450" customWidth="1"/>
    <col min="9214" max="9214" width="13.125" style="450" customWidth="1"/>
    <col min="9215" max="9230" width="13" style="450" customWidth="1"/>
    <col min="9231" max="9231" width="17.875" style="450" customWidth="1"/>
    <col min="9232" max="9232" width="15.625" style="450" customWidth="1"/>
    <col min="9233" max="9465" width="8.875" style="450"/>
    <col min="9466" max="9466" width="1.5" style="450" customWidth="1"/>
    <col min="9467" max="9467" width="19.125" style="450" customWidth="1"/>
    <col min="9468" max="9468" width="18.125" style="450" customWidth="1"/>
    <col min="9469" max="9469" width="13" style="450" customWidth="1"/>
    <col min="9470" max="9470" width="13.125" style="450" customWidth="1"/>
    <col min="9471" max="9486" width="13" style="450" customWidth="1"/>
    <col min="9487" max="9487" width="17.875" style="450" customWidth="1"/>
    <col min="9488" max="9488" width="15.625" style="450" customWidth="1"/>
    <col min="9489" max="9721" width="8.875" style="450"/>
    <col min="9722" max="9722" width="1.5" style="450" customWidth="1"/>
    <col min="9723" max="9723" width="19.125" style="450" customWidth="1"/>
    <col min="9724" max="9724" width="18.125" style="450" customWidth="1"/>
    <col min="9725" max="9725" width="13" style="450" customWidth="1"/>
    <col min="9726" max="9726" width="13.125" style="450" customWidth="1"/>
    <col min="9727" max="9742" width="13" style="450" customWidth="1"/>
    <col min="9743" max="9743" width="17.875" style="450" customWidth="1"/>
    <col min="9744" max="9744" width="15.625" style="450" customWidth="1"/>
    <col min="9745" max="9977" width="8.875" style="450"/>
    <col min="9978" max="9978" width="1.5" style="450" customWidth="1"/>
    <col min="9979" max="9979" width="19.125" style="450" customWidth="1"/>
    <col min="9980" max="9980" width="18.125" style="450" customWidth="1"/>
    <col min="9981" max="9981" width="13" style="450" customWidth="1"/>
    <col min="9982" max="9982" width="13.125" style="450" customWidth="1"/>
    <col min="9983" max="9998" width="13" style="450" customWidth="1"/>
    <col min="9999" max="9999" width="17.875" style="450" customWidth="1"/>
    <col min="10000" max="10000" width="15.625" style="450" customWidth="1"/>
    <col min="10001" max="10233" width="8.875" style="450"/>
    <col min="10234" max="10234" width="1.5" style="450" customWidth="1"/>
    <col min="10235" max="10235" width="19.125" style="450" customWidth="1"/>
    <col min="10236" max="10236" width="18.125" style="450" customWidth="1"/>
    <col min="10237" max="10237" width="13" style="450" customWidth="1"/>
    <col min="10238" max="10238" width="13.125" style="450" customWidth="1"/>
    <col min="10239" max="10254" width="13" style="450" customWidth="1"/>
    <col min="10255" max="10255" width="17.875" style="450" customWidth="1"/>
    <col min="10256" max="10256" width="15.625" style="450" customWidth="1"/>
    <col min="10257" max="10489" width="8.875" style="450"/>
    <col min="10490" max="10490" width="1.5" style="450" customWidth="1"/>
    <col min="10491" max="10491" width="19.125" style="450" customWidth="1"/>
    <col min="10492" max="10492" width="18.125" style="450" customWidth="1"/>
    <col min="10493" max="10493" width="13" style="450" customWidth="1"/>
    <col min="10494" max="10494" width="13.125" style="450" customWidth="1"/>
    <col min="10495" max="10510" width="13" style="450" customWidth="1"/>
    <col min="10511" max="10511" width="17.875" style="450" customWidth="1"/>
    <col min="10512" max="10512" width="15.625" style="450" customWidth="1"/>
    <col min="10513" max="10745" width="8.875" style="450"/>
    <col min="10746" max="10746" width="1.5" style="450" customWidth="1"/>
    <col min="10747" max="10747" width="19.125" style="450" customWidth="1"/>
    <col min="10748" max="10748" width="18.125" style="450" customWidth="1"/>
    <col min="10749" max="10749" width="13" style="450" customWidth="1"/>
    <col min="10750" max="10750" width="13.125" style="450" customWidth="1"/>
    <col min="10751" max="10766" width="13" style="450" customWidth="1"/>
    <col min="10767" max="10767" width="17.875" style="450" customWidth="1"/>
    <col min="10768" max="10768" width="15.625" style="450" customWidth="1"/>
    <col min="10769" max="11001" width="8.875" style="450"/>
    <col min="11002" max="11002" width="1.5" style="450" customWidth="1"/>
    <col min="11003" max="11003" width="19.125" style="450" customWidth="1"/>
    <col min="11004" max="11004" width="18.125" style="450" customWidth="1"/>
    <col min="11005" max="11005" width="13" style="450" customWidth="1"/>
    <col min="11006" max="11006" width="13.125" style="450" customWidth="1"/>
    <col min="11007" max="11022" width="13" style="450" customWidth="1"/>
    <col min="11023" max="11023" width="17.875" style="450" customWidth="1"/>
    <col min="11024" max="11024" width="15.625" style="450" customWidth="1"/>
    <col min="11025" max="11257" width="8.875" style="450"/>
    <col min="11258" max="11258" width="1.5" style="450" customWidth="1"/>
    <col min="11259" max="11259" width="19.125" style="450" customWidth="1"/>
    <col min="11260" max="11260" width="18.125" style="450" customWidth="1"/>
    <col min="11261" max="11261" width="13" style="450" customWidth="1"/>
    <col min="11262" max="11262" width="13.125" style="450" customWidth="1"/>
    <col min="11263" max="11278" width="13" style="450" customWidth="1"/>
    <col min="11279" max="11279" width="17.875" style="450" customWidth="1"/>
    <col min="11280" max="11280" width="15.625" style="450" customWidth="1"/>
    <col min="11281" max="11513" width="8.875" style="450"/>
    <col min="11514" max="11514" width="1.5" style="450" customWidth="1"/>
    <col min="11515" max="11515" width="19.125" style="450" customWidth="1"/>
    <col min="11516" max="11516" width="18.125" style="450" customWidth="1"/>
    <col min="11517" max="11517" width="13" style="450" customWidth="1"/>
    <col min="11518" max="11518" width="13.125" style="450" customWidth="1"/>
    <col min="11519" max="11534" width="13" style="450" customWidth="1"/>
    <col min="11535" max="11535" width="17.875" style="450" customWidth="1"/>
    <col min="11536" max="11536" width="15.625" style="450" customWidth="1"/>
    <col min="11537" max="11769" width="8.875" style="450"/>
    <col min="11770" max="11770" width="1.5" style="450" customWidth="1"/>
    <col min="11771" max="11771" width="19.125" style="450" customWidth="1"/>
    <col min="11772" max="11772" width="18.125" style="450" customWidth="1"/>
    <col min="11773" max="11773" width="13" style="450" customWidth="1"/>
    <col min="11774" max="11774" width="13.125" style="450" customWidth="1"/>
    <col min="11775" max="11790" width="13" style="450" customWidth="1"/>
    <col min="11791" max="11791" width="17.875" style="450" customWidth="1"/>
    <col min="11792" max="11792" width="15.625" style="450" customWidth="1"/>
    <col min="11793" max="12025" width="8.875" style="450"/>
    <col min="12026" max="12026" width="1.5" style="450" customWidth="1"/>
    <col min="12027" max="12027" width="19.125" style="450" customWidth="1"/>
    <col min="12028" max="12028" width="18.125" style="450" customWidth="1"/>
    <col min="12029" max="12029" width="13" style="450" customWidth="1"/>
    <col min="12030" max="12030" width="13.125" style="450" customWidth="1"/>
    <col min="12031" max="12046" width="13" style="450" customWidth="1"/>
    <col min="12047" max="12047" width="17.875" style="450" customWidth="1"/>
    <col min="12048" max="12048" width="15.625" style="450" customWidth="1"/>
    <col min="12049" max="12281" width="8.875" style="450"/>
    <col min="12282" max="12282" width="1.5" style="450" customWidth="1"/>
    <col min="12283" max="12283" width="19.125" style="450" customWidth="1"/>
    <col min="12284" max="12284" width="18.125" style="450" customWidth="1"/>
    <col min="12285" max="12285" width="13" style="450" customWidth="1"/>
    <col min="12286" max="12286" width="13.125" style="450" customWidth="1"/>
    <col min="12287" max="12302" width="13" style="450" customWidth="1"/>
    <col min="12303" max="12303" width="17.875" style="450" customWidth="1"/>
    <col min="12304" max="12304" width="15.625" style="450" customWidth="1"/>
    <col min="12305" max="12537" width="8.875" style="450"/>
    <col min="12538" max="12538" width="1.5" style="450" customWidth="1"/>
    <col min="12539" max="12539" width="19.125" style="450" customWidth="1"/>
    <col min="12540" max="12540" width="18.125" style="450" customWidth="1"/>
    <col min="12541" max="12541" width="13" style="450" customWidth="1"/>
    <col min="12542" max="12542" width="13.125" style="450" customWidth="1"/>
    <col min="12543" max="12558" width="13" style="450" customWidth="1"/>
    <col min="12559" max="12559" width="17.875" style="450" customWidth="1"/>
    <col min="12560" max="12560" width="15.625" style="450" customWidth="1"/>
    <col min="12561" max="12793" width="8.875" style="450"/>
    <col min="12794" max="12794" width="1.5" style="450" customWidth="1"/>
    <col min="12795" max="12795" width="19.125" style="450" customWidth="1"/>
    <col min="12796" max="12796" width="18.125" style="450" customWidth="1"/>
    <col min="12797" max="12797" width="13" style="450" customWidth="1"/>
    <col min="12798" max="12798" width="13.125" style="450" customWidth="1"/>
    <col min="12799" max="12814" width="13" style="450" customWidth="1"/>
    <col min="12815" max="12815" width="17.875" style="450" customWidth="1"/>
    <col min="12816" max="12816" width="15.625" style="450" customWidth="1"/>
    <col min="12817" max="13049" width="8.875" style="450"/>
    <col min="13050" max="13050" width="1.5" style="450" customWidth="1"/>
    <col min="13051" max="13051" width="19.125" style="450" customWidth="1"/>
    <col min="13052" max="13052" width="18.125" style="450" customWidth="1"/>
    <col min="13053" max="13053" width="13" style="450" customWidth="1"/>
    <col min="13054" max="13054" width="13.125" style="450" customWidth="1"/>
    <col min="13055" max="13070" width="13" style="450" customWidth="1"/>
    <col min="13071" max="13071" width="17.875" style="450" customWidth="1"/>
    <col min="13072" max="13072" width="15.625" style="450" customWidth="1"/>
    <col min="13073" max="13305" width="8.875" style="450"/>
    <col min="13306" max="13306" width="1.5" style="450" customWidth="1"/>
    <col min="13307" max="13307" width="19.125" style="450" customWidth="1"/>
    <col min="13308" max="13308" width="18.125" style="450" customWidth="1"/>
    <col min="13309" max="13309" width="13" style="450" customWidth="1"/>
    <col min="13310" max="13310" width="13.125" style="450" customWidth="1"/>
    <col min="13311" max="13326" width="13" style="450" customWidth="1"/>
    <col min="13327" max="13327" width="17.875" style="450" customWidth="1"/>
    <col min="13328" max="13328" width="15.625" style="450" customWidth="1"/>
    <col min="13329" max="13561" width="8.875" style="450"/>
    <col min="13562" max="13562" width="1.5" style="450" customWidth="1"/>
    <col min="13563" max="13563" width="19.125" style="450" customWidth="1"/>
    <col min="13564" max="13564" width="18.125" style="450" customWidth="1"/>
    <col min="13565" max="13565" width="13" style="450" customWidth="1"/>
    <col min="13566" max="13566" width="13.125" style="450" customWidth="1"/>
    <col min="13567" max="13582" width="13" style="450" customWidth="1"/>
    <col min="13583" max="13583" width="17.875" style="450" customWidth="1"/>
    <col min="13584" max="13584" width="15.625" style="450" customWidth="1"/>
    <col min="13585" max="13817" width="8.875" style="450"/>
    <col min="13818" max="13818" width="1.5" style="450" customWidth="1"/>
    <col min="13819" max="13819" width="19.125" style="450" customWidth="1"/>
    <col min="13820" max="13820" width="18.125" style="450" customWidth="1"/>
    <col min="13821" max="13821" width="13" style="450" customWidth="1"/>
    <col min="13822" max="13822" width="13.125" style="450" customWidth="1"/>
    <col min="13823" max="13838" width="13" style="450" customWidth="1"/>
    <col min="13839" max="13839" width="17.875" style="450" customWidth="1"/>
    <col min="13840" max="13840" width="15.625" style="450" customWidth="1"/>
    <col min="13841" max="14073" width="8.875" style="450"/>
    <col min="14074" max="14074" width="1.5" style="450" customWidth="1"/>
    <col min="14075" max="14075" width="19.125" style="450" customWidth="1"/>
    <col min="14076" max="14076" width="18.125" style="450" customWidth="1"/>
    <col min="14077" max="14077" width="13" style="450" customWidth="1"/>
    <col min="14078" max="14078" width="13.125" style="450" customWidth="1"/>
    <col min="14079" max="14094" width="13" style="450" customWidth="1"/>
    <col min="14095" max="14095" width="17.875" style="450" customWidth="1"/>
    <col min="14096" max="14096" width="15.625" style="450" customWidth="1"/>
    <col min="14097" max="14329" width="8.875" style="450"/>
    <col min="14330" max="14330" width="1.5" style="450" customWidth="1"/>
    <col min="14331" max="14331" width="19.125" style="450" customWidth="1"/>
    <col min="14332" max="14332" width="18.125" style="450" customWidth="1"/>
    <col min="14333" max="14333" width="13" style="450" customWidth="1"/>
    <col min="14334" max="14334" width="13.125" style="450" customWidth="1"/>
    <col min="14335" max="14350" width="13" style="450" customWidth="1"/>
    <col min="14351" max="14351" width="17.875" style="450" customWidth="1"/>
    <col min="14352" max="14352" width="15.625" style="450" customWidth="1"/>
    <col min="14353" max="14585" width="8.875" style="450"/>
    <col min="14586" max="14586" width="1.5" style="450" customWidth="1"/>
    <col min="14587" max="14587" width="19.125" style="450" customWidth="1"/>
    <col min="14588" max="14588" width="18.125" style="450" customWidth="1"/>
    <col min="14589" max="14589" width="13" style="450" customWidth="1"/>
    <col min="14590" max="14590" width="13.125" style="450" customWidth="1"/>
    <col min="14591" max="14606" width="13" style="450" customWidth="1"/>
    <col min="14607" max="14607" width="17.875" style="450" customWidth="1"/>
    <col min="14608" max="14608" width="15.625" style="450" customWidth="1"/>
    <col min="14609" max="14841" width="8.875" style="450"/>
    <col min="14842" max="14842" width="1.5" style="450" customWidth="1"/>
    <col min="14843" max="14843" width="19.125" style="450" customWidth="1"/>
    <col min="14844" max="14844" width="18.125" style="450" customWidth="1"/>
    <col min="14845" max="14845" width="13" style="450" customWidth="1"/>
    <col min="14846" max="14846" width="13.125" style="450" customWidth="1"/>
    <col min="14847" max="14862" width="13" style="450" customWidth="1"/>
    <col min="14863" max="14863" width="17.875" style="450" customWidth="1"/>
    <col min="14864" max="14864" width="15.625" style="450" customWidth="1"/>
    <col min="14865" max="15097" width="8.875" style="450"/>
    <col min="15098" max="15098" width="1.5" style="450" customWidth="1"/>
    <col min="15099" max="15099" width="19.125" style="450" customWidth="1"/>
    <col min="15100" max="15100" width="18.125" style="450" customWidth="1"/>
    <col min="15101" max="15101" width="13" style="450" customWidth="1"/>
    <col min="15102" max="15102" width="13.125" style="450" customWidth="1"/>
    <col min="15103" max="15118" width="13" style="450" customWidth="1"/>
    <col min="15119" max="15119" width="17.875" style="450" customWidth="1"/>
    <col min="15120" max="15120" width="15.625" style="450" customWidth="1"/>
    <col min="15121" max="15353" width="8.875" style="450"/>
    <col min="15354" max="15354" width="1.5" style="450" customWidth="1"/>
    <col min="15355" max="15355" width="19.125" style="450" customWidth="1"/>
    <col min="15356" max="15356" width="18.125" style="450" customWidth="1"/>
    <col min="15357" max="15357" width="13" style="450" customWidth="1"/>
    <col min="15358" max="15358" width="13.125" style="450" customWidth="1"/>
    <col min="15359" max="15374" width="13" style="450" customWidth="1"/>
    <col min="15375" max="15375" width="17.875" style="450" customWidth="1"/>
    <col min="15376" max="15376" width="15.625" style="450" customWidth="1"/>
    <col min="15377" max="15609" width="8.875" style="450"/>
    <col min="15610" max="15610" width="1.5" style="450" customWidth="1"/>
    <col min="15611" max="15611" width="19.125" style="450" customWidth="1"/>
    <col min="15612" max="15612" width="18.125" style="450" customWidth="1"/>
    <col min="15613" max="15613" width="13" style="450" customWidth="1"/>
    <col min="15614" max="15614" width="13.125" style="450" customWidth="1"/>
    <col min="15615" max="15630" width="13" style="450" customWidth="1"/>
    <col min="15631" max="15631" width="17.875" style="450" customWidth="1"/>
    <col min="15632" max="15632" width="15.625" style="450" customWidth="1"/>
    <col min="15633" max="15865" width="8.875" style="450"/>
    <col min="15866" max="15866" width="1.5" style="450" customWidth="1"/>
    <col min="15867" max="15867" width="19.125" style="450" customWidth="1"/>
    <col min="15868" max="15868" width="18.125" style="450" customWidth="1"/>
    <col min="15869" max="15869" width="13" style="450" customWidth="1"/>
    <col min="15870" max="15870" width="13.125" style="450" customWidth="1"/>
    <col min="15871" max="15886" width="13" style="450" customWidth="1"/>
    <col min="15887" max="15887" width="17.875" style="450" customWidth="1"/>
    <col min="15888" max="15888" width="15.625" style="450" customWidth="1"/>
    <col min="15889" max="16121" width="8.875" style="450"/>
    <col min="16122" max="16122" width="1.5" style="450" customWidth="1"/>
    <col min="16123" max="16123" width="19.125" style="450" customWidth="1"/>
    <col min="16124" max="16124" width="18.125" style="450" customWidth="1"/>
    <col min="16125" max="16125" width="13" style="450" customWidth="1"/>
    <col min="16126" max="16126" width="13.125" style="450" customWidth="1"/>
    <col min="16127" max="16142" width="13" style="450" customWidth="1"/>
    <col min="16143" max="16143" width="17.875" style="450" customWidth="1"/>
    <col min="16144" max="16144" width="15.625" style="450" customWidth="1"/>
    <col min="16145" max="16380" width="8.875" style="450"/>
    <col min="16381" max="16383" width="9" style="450" customWidth="1"/>
    <col min="16384" max="16384" width="8.875" style="450"/>
  </cols>
  <sheetData>
    <row r="1" spans="1:15" ht="17.25" x14ac:dyDescent="0.2">
      <c r="A1" s="449" t="s">
        <v>168</v>
      </c>
      <c r="O1" s="451"/>
    </row>
    <row r="2" spans="1:15" ht="12.75" thickBot="1" x14ac:dyDescent="0.2"/>
    <row r="3" spans="1:15" ht="13.5" x14ac:dyDescent="0.15">
      <c r="A3" s="556" t="s">
        <v>129</v>
      </c>
      <c r="B3" s="559" t="s">
        <v>130</v>
      </c>
      <c r="C3" s="546" t="s">
        <v>131</v>
      </c>
      <c r="D3" s="547"/>
      <c r="E3" s="548"/>
      <c r="F3" s="546" t="s">
        <v>132</v>
      </c>
      <c r="G3" s="547"/>
      <c r="H3" s="548"/>
      <c r="I3" s="546" t="s">
        <v>133</v>
      </c>
      <c r="J3" s="547"/>
      <c r="K3" s="548"/>
      <c r="L3" s="546" t="s">
        <v>20</v>
      </c>
      <c r="M3" s="547"/>
      <c r="N3" s="548"/>
      <c r="O3" s="549" t="s">
        <v>134</v>
      </c>
    </row>
    <row r="4" spans="1:15" ht="28.5" customHeight="1" x14ac:dyDescent="0.15">
      <c r="A4" s="557"/>
      <c r="B4" s="560"/>
      <c r="C4" s="452" t="s">
        <v>135</v>
      </c>
      <c r="D4" s="453" t="s">
        <v>136</v>
      </c>
      <c r="E4" s="454" t="s">
        <v>137</v>
      </c>
      <c r="F4" s="452" t="s">
        <v>135</v>
      </c>
      <c r="G4" s="453" t="s">
        <v>136</v>
      </c>
      <c r="H4" s="455" t="s">
        <v>137</v>
      </c>
      <c r="I4" s="452" t="s">
        <v>135</v>
      </c>
      <c r="J4" s="453" t="s">
        <v>136</v>
      </c>
      <c r="K4" s="455" t="s">
        <v>137</v>
      </c>
      <c r="L4" s="452" t="s">
        <v>135</v>
      </c>
      <c r="M4" s="453" t="s">
        <v>136</v>
      </c>
      <c r="N4" s="455" t="s">
        <v>137</v>
      </c>
      <c r="O4" s="550"/>
    </row>
    <row r="5" spans="1:15" ht="14.25" customHeight="1" thickBot="1" x14ac:dyDescent="0.2">
      <c r="A5" s="558"/>
      <c r="B5" s="561"/>
      <c r="C5" s="456" t="s">
        <v>21</v>
      </c>
      <c r="D5" s="457" t="s">
        <v>21</v>
      </c>
      <c r="E5" s="458" t="s">
        <v>138</v>
      </c>
      <c r="F5" s="456" t="s">
        <v>21</v>
      </c>
      <c r="G5" s="457" t="s">
        <v>21</v>
      </c>
      <c r="H5" s="458" t="s">
        <v>138</v>
      </c>
      <c r="I5" s="456" t="s">
        <v>21</v>
      </c>
      <c r="J5" s="457" t="s">
        <v>21</v>
      </c>
      <c r="K5" s="458" t="s">
        <v>138</v>
      </c>
      <c r="L5" s="456" t="s">
        <v>21</v>
      </c>
      <c r="M5" s="457" t="s">
        <v>21</v>
      </c>
      <c r="N5" s="458" t="s">
        <v>138</v>
      </c>
      <c r="O5" s="551"/>
    </row>
    <row r="6" spans="1:15" ht="18.75" customHeight="1" x14ac:dyDescent="0.15">
      <c r="A6" s="552" t="s">
        <v>139</v>
      </c>
      <c r="B6" s="553"/>
      <c r="C6" s="459"/>
      <c r="D6" s="460"/>
      <c r="E6" s="461"/>
      <c r="F6" s="459"/>
      <c r="G6" s="460"/>
      <c r="H6" s="461"/>
      <c r="I6" s="459"/>
      <c r="J6" s="460"/>
      <c r="K6" s="461"/>
      <c r="L6" s="459"/>
      <c r="M6" s="460"/>
      <c r="N6" s="461"/>
      <c r="O6" s="462"/>
    </row>
    <row r="7" spans="1:15" ht="18.75" customHeight="1" x14ac:dyDescent="0.15">
      <c r="A7" s="463" t="s">
        <v>140</v>
      </c>
      <c r="B7" s="464" t="s">
        <v>141</v>
      </c>
      <c r="C7" s="465"/>
      <c r="D7" s="466"/>
      <c r="E7" s="467"/>
      <c r="F7" s="465"/>
      <c r="G7" s="466"/>
      <c r="H7" s="467"/>
      <c r="I7" s="465"/>
      <c r="J7" s="466"/>
      <c r="K7" s="467"/>
      <c r="L7" s="465"/>
      <c r="M7" s="466"/>
      <c r="N7" s="467"/>
      <c r="O7" s="468"/>
    </row>
    <row r="8" spans="1:15" ht="18.75" customHeight="1" x14ac:dyDescent="0.15">
      <c r="A8" s="469"/>
      <c r="B8" s="217" t="s">
        <v>142</v>
      </c>
      <c r="C8" s="470"/>
      <c r="D8" s="471"/>
      <c r="E8" s="472"/>
      <c r="F8" s="470"/>
      <c r="G8" s="471"/>
      <c r="H8" s="472"/>
      <c r="I8" s="470"/>
      <c r="J8" s="471"/>
      <c r="K8" s="472"/>
      <c r="L8" s="470"/>
      <c r="M8" s="471"/>
      <c r="N8" s="472"/>
      <c r="O8" s="473"/>
    </row>
    <row r="9" spans="1:15" ht="18.75" customHeight="1" x14ac:dyDescent="0.15">
      <c r="A9" s="469"/>
      <c r="B9" s="217" t="s">
        <v>143</v>
      </c>
      <c r="C9" s="470"/>
      <c r="D9" s="471"/>
      <c r="E9" s="472"/>
      <c r="F9" s="470"/>
      <c r="G9" s="471"/>
      <c r="H9" s="472"/>
      <c r="I9" s="470"/>
      <c r="J9" s="471"/>
      <c r="K9" s="472"/>
      <c r="L9" s="470"/>
      <c r="M9" s="471"/>
      <c r="N9" s="472"/>
      <c r="O9" s="473"/>
    </row>
    <row r="10" spans="1:15" ht="18.75" customHeight="1" x14ac:dyDescent="0.15">
      <c r="A10" s="469"/>
      <c r="B10" s="217" t="s">
        <v>144</v>
      </c>
      <c r="C10" s="470"/>
      <c r="D10" s="471"/>
      <c r="E10" s="472"/>
      <c r="F10" s="470"/>
      <c r="G10" s="471"/>
      <c r="H10" s="472"/>
      <c r="I10" s="470"/>
      <c r="J10" s="471"/>
      <c r="K10" s="472"/>
      <c r="L10" s="470"/>
      <c r="M10" s="471"/>
      <c r="N10" s="472"/>
      <c r="O10" s="473"/>
    </row>
    <row r="11" spans="1:15" ht="18.75" customHeight="1" x14ac:dyDescent="0.15">
      <c r="A11" s="469"/>
      <c r="B11" s="217" t="s">
        <v>145</v>
      </c>
      <c r="C11" s="470"/>
      <c r="D11" s="471"/>
      <c r="E11" s="472"/>
      <c r="F11" s="470"/>
      <c r="G11" s="471"/>
      <c r="H11" s="472"/>
      <c r="I11" s="470"/>
      <c r="J11" s="471"/>
      <c r="K11" s="472"/>
      <c r="L11" s="470"/>
      <c r="M11" s="471"/>
      <c r="N11" s="472"/>
      <c r="O11" s="473"/>
    </row>
    <row r="12" spans="1:15" ht="18.75" customHeight="1" x14ac:dyDescent="0.15">
      <c r="A12" s="469"/>
      <c r="B12" s="217" t="s">
        <v>146</v>
      </c>
      <c r="C12" s="470"/>
      <c r="D12" s="471"/>
      <c r="E12" s="472"/>
      <c r="F12" s="470"/>
      <c r="G12" s="471"/>
      <c r="H12" s="472"/>
      <c r="I12" s="470"/>
      <c r="J12" s="471"/>
      <c r="K12" s="472"/>
      <c r="L12" s="470"/>
      <c r="M12" s="471"/>
      <c r="N12" s="472"/>
      <c r="O12" s="473"/>
    </row>
    <row r="13" spans="1:15" ht="18.75" customHeight="1" x14ac:dyDescent="0.15">
      <c r="A13" s="469"/>
      <c r="B13" s="217" t="s">
        <v>147</v>
      </c>
      <c r="C13" s="470"/>
      <c r="D13" s="471"/>
      <c r="E13" s="472"/>
      <c r="F13" s="470"/>
      <c r="G13" s="471"/>
      <c r="H13" s="472"/>
      <c r="I13" s="470"/>
      <c r="J13" s="471"/>
      <c r="K13" s="472"/>
      <c r="L13" s="470"/>
      <c r="M13" s="471"/>
      <c r="N13" s="472"/>
      <c r="O13" s="473"/>
    </row>
    <row r="14" spans="1:15" ht="18.75" customHeight="1" x14ac:dyDescent="0.15">
      <c r="A14" s="469"/>
      <c r="B14" s="217" t="s">
        <v>148</v>
      </c>
      <c r="C14" s="470"/>
      <c r="D14" s="471"/>
      <c r="E14" s="472"/>
      <c r="F14" s="470"/>
      <c r="G14" s="471"/>
      <c r="H14" s="472"/>
      <c r="I14" s="470"/>
      <c r="J14" s="471"/>
      <c r="K14" s="472"/>
      <c r="L14" s="470"/>
      <c r="M14" s="471"/>
      <c r="N14" s="472"/>
      <c r="O14" s="473"/>
    </row>
    <row r="15" spans="1:15" ht="18.75" customHeight="1" x14ac:dyDescent="0.15">
      <c r="A15" s="469"/>
      <c r="B15" s="217" t="s">
        <v>149</v>
      </c>
      <c r="C15" s="470"/>
      <c r="D15" s="471"/>
      <c r="E15" s="472"/>
      <c r="F15" s="470"/>
      <c r="G15" s="471"/>
      <c r="H15" s="472"/>
      <c r="I15" s="470"/>
      <c r="J15" s="471"/>
      <c r="K15" s="472"/>
      <c r="L15" s="470"/>
      <c r="M15" s="471"/>
      <c r="N15" s="472"/>
      <c r="O15" s="473"/>
    </row>
    <row r="16" spans="1:15" ht="18.75" customHeight="1" x14ac:dyDescent="0.15">
      <c r="A16" s="469"/>
      <c r="B16" s="220" t="s">
        <v>150</v>
      </c>
      <c r="C16" s="474"/>
      <c r="D16" s="475"/>
      <c r="E16" s="476"/>
      <c r="F16" s="474"/>
      <c r="G16" s="475"/>
      <c r="H16" s="476"/>
      <c r="I16" s="474"/>
      <c r="J16" s="475"/>
      <c r="K16" s="476"/>
      <c r="L16" s="474"/>
      <c r="M16" s="475"/>
      <c r="N16" s="476"/>
      <c r="O16" s="477"/>
    </row>
    <row r="17" spans="1:15" ht="18.75" customHeight="1" thickBot="1" x14ac:dyDescent="0.2">
      <c r="A17" s="478"/>
      <c r="B17" s="479" t="s">
        <v>151</v>
      </c>
      <c r="C17" s="480"/>
      <c r="D17" s="481"/>
      <c r="E17" s="482"/>
      <c r="F17" s="480"/>
      <c r="G17" s="481"/>
      <c r="H17" s="482"/>
      <c r="I17" s="480"/>
      <c r="J17" s="481"/>
      <c r="K17" s="482"/>
      <c r="L17" s="480"/>
      <c r="M17" s="481"/>
      <c r="N17" s="482"/>
      <c r="O17" s="483"/>
    </row>
    <row r="18" spans="1:15" ht="18.75" customHeight="1" thickTop="1" x14ac:dyDescent="0.15">
      <c r="A18" s="484" t="s">
        <v>152</v>
      </c>
      <c r="B18" s="219" t="s">
        <v>153</v>
      </c>
      <c r="C18" s="465"/>
      <c r="D18" s="466"/>
      <c r="E18" s="467"/>
      <c r="F18" s="465"/>
      <c r="G18" s="466"/>
      <c r="H18" s="467"/>
      <c r="I18" s="465"/>
      <c r="J18" s="466"/>
      <c r="K18" s="467"/>
      <c r="L18" s="465"/>
      <c r="M18" s="466"/>
      <c r="N18" s="467"/>
      <c r="O18" s="485"/>
    </row>
    <row r="19" spans="1:15" ht="18.75" customHeight="1" x14ac:dyDescent="0.15">
      <c r="A19" s="469"/>
      <c r="B19" s="216" t="s">
        <v>154</v>
      </c>
      <c r="C19" s="470"/>
      <c r="D19" s="471"/>
      <c r="E19" s="472"/>
      <c r="F19" s="470"/>
      <c r="G19" s="471"/>
      <c r="H19" s="472"/>
      <c r="I19" s="470"/>
      <c r="J19" s="471"/>
      <c r="K19" s="472"/>
      <c r="L19" s="470"/>
      <c r="M19" s="471"/>
      <c r="N19" s="472"/>
      <c r="O19" s="473"/>
    </row>
    <row r="20" spans="1:15" ht="18.75" customHeight="1" x14ac:dyDescent="0.15">
      <c r="A20" s="469"/>
      <c r="B20" s="217" t="s">
        <v>155</v>
      </c>
      <c r="C20" s="470"/>
      <c r="D20" s="471"/>
      <c r="E20" s="472"/>
      <c r="F20" s="470"/>
      <c r="G20" s="471"/>
      <c r="H20" s="472"/>
      <c r="I20" s="470"/>
      <c r="J20" s="471"/>
      <c r="K20" s="472"/>
      <c r="L20" s="470"/>
      <c r="M20" s="471"/>
      <c r="N20" s="472"/>
      <c r="O20" s="473"/>
    </row>
    <row r="21" spans="1:15" ht="18.75" customHeight="1" x14ac:dyDescent="0.15">
      <c r="A21" s="469"/>
      <c r="B21" s="217" t="s">
        <v>156</v>
      </c>
      <c r="C21" s="470"/>
      <c r="D21" s="471"/>
      <c r="E21" s="472"/>
      <c r="F21" s="470"/>
      <c r="G21" s="471"/>
      <c r="H21" s="472"/>
      <c r="I21" s="470"/>
      <c r="J21" s="471"/>
      <c r="K21" s="472"/>
      <c r="L21" s="470"/>
      <c r="M21" s="471"/>
      <c r="N21" s="472"/>
      <c r="O21" s="473"/>
    </row>
    <row r="22" spans="1:15" ht="18.75" customHeight="1" x14ac:dyDescent="0.15">
      <c r="A22" s="469"/>
      <c r="B22" s="217" t="s">
        <v>157</v>
      </c>
      <c r="C22" s="470"/>
      <c r="D22" s="471"/>
      <c r="E22" s="472"/>
      <c r="F22" s="470"/>
      <c r="G22" s="471"/>
      <c r="H22" s="472"/>
      <c r="I22" s="470"/>
      <c r="J22" s="471"/>
      <c r="K22" s="472"/>
      <c r="L22" s="470"/>
      <c r="M22" s="471"/>
      <c r="N22" s="472"/>
      <c r="O22" s="473"/>
    </row>
    <row r="23" spans="1:15" ht="18.75" customHeight="1" x14ac:dyDescent="0.15">
      <c r="A23" s="469"/>
      <c r="B23" s="218" t="s">
        <v>158</v>
      </c>
      <c r="C23" s="486"/>
      <c r="D23" s="487"/>
      <c r="E23" s="488"/>
      <c r="F23" s="486"/>
      <c r="G23" s="487"/>
      <c r="H23" s="488"/>
      <c r="I23" s="486"/>
      <c r="J23" s="487"/>
      <c r="K23" s="488"/>
      <c r="L23" s="486"/>
      <c r="M23" s="487"/>
      <c r="N23" s="488"/>
      <c r="O23" s="489"/>
    </row>
    <row r="24" spans="1:15" ht="18.75" customHeight="1" thickBot="1" x14ac:dyDescent="0.2">
      <c r="A24" s="478"/>
      <c r="B24" s="479" t="s">
        <v>151</v>
      </c>
      <c r="C24" s="490"/>
      <c r="D24" s="491"/>
      <c r="E24" s="492"/>
      <c r="F24" s="490"/>
      <c r="G24" s="491"/>
      <c r="H24" s="492"/>
      <c r="I24" s="490"/>
      <c r="J24" s="491"/>
      <c r="K24" s="492"/>
      <c r="L24" s="490"/>
      <c r="M24" s="491"/>
      <c r="N24" s="492"/>
      <c r="O24" s="493"/>
    </row>
    <row r="25" spans="1:15" ht="18.75" customHeight="1" thickTop="1" x14ac:dyDescent="0.15">
      <c r="A25" s="494" t="s">
        <v>159</v>
      </c>
      <c r="B25" s="219" t="s">
        <v>160</v>
      </c>
      <c r="C25" s="465"/>
      <c r="D25" s="466"/>
      <c r="E25" s="467"/>
      <c r="F25" s="465"/>
      <c r="G25" s="466"/>
      <c r="H25" s="467"/>
      <c r="I25" s="465"/>
      <c r="J25" s="466"/>
      <c r="K25" s="467"/>
      <c r="L25" s="465"/>
      <c r="M25" s="466"/>
      <c r="N25" s="467"/>
      <c r="O25" s="485"/>
    </row>
    <row r="26" spans="1:15" ht="18.75" customHeight="1" x14ac:dyDescent="0.15">
      <c r="A26" s="469"/>
      <c r="B26" s="217" t="s">
        <v>161</v>
      </c>
      <c r="C26" s="470"/>
      <c r="D26" s="471"/>
      <c r="E26" s="472"/>
      <c r="F26" s="470"/>
      <c r="G26" s="471"/>
      <c r="H26" s="472"/>
      <c r="I26" s="470"/>
      <c r="J26" s="471"/>
      <c r="K26" s="472"/>
      <c r="L26" s="470"/>
      <c r="M26" s="471"/>
      <c r="N26" s="472"/>
      <c r="O26" s="473"/>
    </row>
    <row r="27" spans="1:15" ht="18.75" customHeight="1" x14ac:dyDescent="0.15">
      <c r="A27" s="469"/>
      <c r="B27" s="220" t="s">
        <v>162</v>
      </c>
      <c r="C27" s="474"/>
      <c r="D27" s="475"/>
      <c r="E27" s="476"/>
      <c r="F27" s="474"/>
      <c r="G27" s="475"/>
      <c r="H27" s="476"/>
      <c r="I27" s="474"/>
      <c r="J27" s="475"/>
      <c r="K27" s="476"/>
      <c r="L27" s="474"/>
      <c r="M27" s="475"/>
      <c r="N27" s="476"/>
      <c r="O27" s="477"/>
    </row>
    <row r="28" spans="1:15" ht="18.75" customHeight="1" x14ac:dyDescent="0.15">
      <c r="A28" s="469"/>
      <c r="B28" s="218" t="s">
        <v>158</v>
      </c>
      <c r="C28" s="486"/>
      <c r="D28" s="487"/>
      <c r="E28" s="488"/>
      <c r="F28" s="486"/>
      <c r="G28" s="487"/>
      <c r="H28" s="488"/>
      <c r="I28" s="486"/>
      <c r="J28" s="487"/>
      <c r="K28" s="488"/>
      <c r="L28" s="486"/>
      <c r="M28" s="487"/>
      <c r="N28" s="488"/>
      <c r="O28" s="489"/>
    </row>
    <row r="29" spans="1:15" ht="18.75" customHeight="1" thickBot="1" x14ac:dyDescent="0.2">
      <c r="A29" s="495"/>
      <c r="B29" s="496" t="s">
        <v>151</v>
      </c>
      <c r="C29" s="497"/>
      <c r="D29" s="498"/>
      <c r="E29" s="499"/>
      <c r="F29" s="497"/>
      <c r="G29" s="498"/>
      <c r="H29" s="499"/>
      <c r="I29" s="497"/>
      <c r="J29" s="498"/>
      <c r="K29" s="499"/>
      <c r="L29" s="497"/>
      <c r="M29" s="498"/>
      <c r="N29" s="499"/>
      <c r="O29" s="500"/>
    </row>
    <row r="30" spans="1:15" ht="18.75" customHeight="1" thickBot="1" x14ac:dyDescent="0.2">
      <c r="A30" s="554" t="s">
        <v>20</v>
      </c>
      <c r="B30" s="555"/>
      <c r="C30" s="501"/>
      <c r="D30" s="502"/>
      <c r="E30" s="503"/>
      <c r="F30" s="501"/>
      <c r="G30" s="502"/>
      <c r="H30" s="503"/>
      <c r="I30" s="501"/>
      <c r="J30" s="502"/>
      <c r="K30" s="503"/>
      <c r="L30" s="501"/>
      <c r="M30" s="502"/>
      <c r="N30" s="503"/>
      <c r="O30" s="504"/>
    </row>
    <row r="31" spans="1:15" ht="9.6" customHeight="1" x14ac:dyDescent="0.15">
      <c r="A31" s="505"/>
      <c r="B31" s="505"/>
      <c r="C31" s="506"/>
      <c r="D31" s="506"/>
      <c r="E31" s="506"/>
      <c r="F31" s="506"/>
      <c r="G31" s="506"/>
      <c r="H31" s="506"/>
      <c r="I31" s="506"/>
      <c r="J31" s="506"/>
      <c r="K31" s="506"/>
      <c r="L31" s="506"/>
      <c r="M31" s="506"/>
      <c r="N31" s="506"/>
      <c r="O31" s="507"/>
    </row>
    <row r="32" spans="1:15" ht="13.5" x14ac:dyDescent="0.15">
      <c r="A32" s="507" t="s">
        <v>163</v>
      </c>
      <c r="B32" s="508"/>
      <c r="C32" s="508"/>
      <c r="D32" s="508"/>
      <c r="E32" s="508"/>
      <c r="F32" s="508"/>
      <c r="G32" s="508"/>
      <c r="H32" s="508"/>
      <c r="I32" s="508"/>
      <c r="J32" s="508"/>
      <c r="K32" s="508"/>
      <c r="L32" s="508"/>
      <c r="M32" s="508"/>
      <c r="N32" s="508"/>
      <c r="O32" s="508"/>
    </row>
    <row r="33" spans="1:15" ht="13.5" x14ac:dyDescent="0.15">
      <c r="A33" s="507" t="s">
        <v>164</v>
      </c>
      <c r="B33" s="508"/>
      <c r="C33" s="508"/>
      <c r="D33" s="508"/>
      <c r="E33" s="508"/>
      <c r="F33" s="508"/>
      <c r="G33" s="508"/>
      <c r="H33" s="508"/>
      <c r="I33" s="508"/>
      <c r="J33" s="508"/>
      <c r="K33" s="508"/>
      <c r="L33" s="508"/>
      <c r="M33" s="508"/>
      <c r="N33" s="508"/>
      <c r="O33" s="508"/>
    </row>
    <row r="34" spans="1:15" ht="13.5" x14ac:dyDescent="0.15">
      <c r="A34" s="509" t="s">
        <v>165</v>
      </c>
      <c r="B34" s="510"/>
      <c r="C34" s="510"/>
      <c r="D34" s="510"/>
      <c r="E34" s="510"/>
      <c r="F34" s="510"/>
      <c r="G34" s="510"/>
      <c r="H34" s="510"/>
      <c r="I34" s="510"/>
      <c r="J34" s="510"/>
      <c r="K34" s="510"/>
      <c r="L34" s="510"/>
      <c r="M34" s="510"/>
      <c r="N34" s="510"/>
      <c r="O34" s="510"/>
    </row>
    <row r="35" spans="1:15" ht="13.5" x14ac:dyDescent="0.15">
      <c r="A35" s="507" t="s">
        <v>166</v>
      </c>
      <c r="B35" s="508"/>
      <c r="C35" s="508"/>
      <c r="D35" s="508"/>
      <c r="E35" s="508"/>
      <c r="F35" s="508"/>
      <c r="G35" s="508"/>
      <c r="H35" s="508"/>
      <c r="I35" s="508"/>
      <c r="J35" s="508"/>
      <c r="K35" s="508"/>
      <c r="L35" s="508"/>
      <c r="M35" s="508"/>
      <c r="N35" s="508"/>
      <c r="O35" s="508"/>
    </row>
    <row r="36" spans="1:15" x14ac:dyDescent="0.15">
      <c r="A36" s="507" t="s">
        <v>167</v>
      </c>
    </row>
    <row r="37" spans="1:15" x14ac:dyDescent="0.15">
      <c r="A37" s="507"/>
    </row>
  </sheetData>
  <protectedRanges>
    <protectedRange sqref="M32:O34 Q32:S34 U32:W34 I32:K34 E18:X18 I39:X39 E31:X31 E35:X35 Q20:S30 U20:W30 I20:K30 M20:O30" name="範囲1"/>
  </protectedRanges>
  <mergeCells count="9">
    <mergeCell ref="L3:N3"/>
    <mergeCell ref="O3:O5"/>
    <mergeCell ref="A6:B6"/>
    <mergeCell ref="A30:B30"/>
    <mergeCell ref="A3:A5"/>
    <mergeCell ref="B3:B5"/>
    <mergeCell ref="C3:E3"/>
    <mergeCell ref="F3:H3"/>
    <mergeCell ref="I3:K3"/>
  </mergeCells>
  <phoneticPr fontId="2"/>
  <printOptions horizontalCentered="1" verticalCentered="1"/>
  <pageMargins left="0.78740157480314965" right="0.39370078740157483" top="1.1811023622047245" bottom="0.39370078740157483" header="0.31496062992125984" footer="0.31496062992125984"/>
  <pageSetup paperSize="8" scale="110" fitToWidth="0" fitToHeight="0"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AD45"/>
  <sheetViews>
    <sheetView showGridLines="0" view="pageLayout" topLeftCell="A4" zoomScale="85" zoomScaleNormal="80" zoomScaleSheetLayoutView="120" zoomScalePageLayoutView="85" workbookViewId="0">
      <selection activeCell="B29" sqref="B29"/>
    </sheetView>
  </sheetViews>
  <sheetFormatPr defaultColWidth="9" defaultRowHeight="12" x14ac:dyDescent="0.15"/>
  <cols>
    <col min="1" max="1" width="4.5" style="416" customWidth="1"/>
    <col min="2" max="2" width="14.625" style="416" customWidth="1"/>
    <col min="3" max="3" width="6.375" style="416" customWidth="1"/>
    <col min="4" max="4" width="9" style="416"/>
    <col min="5" max="5" width="6.875" style="416" bestFit="1" customWidth="1"/>
    <col min="6" max="6" width="6.125" style="416" customWidth="1"/>
    <col min="7" max="27" width="9" style="416" customWidth="1"/>
    <col min="28" max="29" width="9" style="416"/>
    <col min="30" max="30" width="11" style="416" customWidth="1"/>
    <col min="31" max="31" width="2.625" style="416" customWidth="1"/>
    <col min="32" max="16384" width="9" style="416"/>
  </cols>
  <sheetData>
    <row r="1" spans="1:30" ht="17.25" x14ac:dyDescent="0.2">
      <c r="A1" s="243" t="s">
        <v>347</v>
      </c>
    </row>
    <row r="2" spans="1:30" ht="12.75" thickBot="1" x14ac:dyDescent="0.2"/>
    <row r="3" spans="1:30" ht="42" customHeight="1" thickBot="1" x14ac:dyDescent="0.2">
      <c r="A3" s="596"/>
      <c r="B3" s="597"/>
      <c r="C3" s="597"/>
      <c r="D3" s="597"/>
      <c r="E3" s="597"/>
      <c r="F3" s="598"/>
      <c r="G3" s="599" t="s">
        <v>169</v>
      </c>
      <c r="H3" s="600"/>
      <c r="I3" s="601"/>
      <c r="J3" s="599" t="s">
        <v>170</v>
      </c>
      <c r="K3" s="600"/>
      <c r="L3" s="600"/>
      <c r="M3" s="600"/>
      <c r="N3" s="600"/>
      <c r="O3" s="600"/>
      <c r="P3" s="600"/>
      <c r="Q3" s="600"/>
      <c r="R3" s="600"/>
      <c r="S3" s="600"/>
      <c r="T3" s="600"/>
      <c r="U3" s="600"/>
      <c r="V3" s="600"/>
      <c r="W3" s="600"/>
      <c r="X3" s="600"/>
      <c r="Y3" s="600"/>
      <c r="Z3" s="600"/>
      <c r="AA3" s="600"/>
      <c r="AB3" s="600"/>
      <c r="AC3" s="601"/>
      <c r="AD3" s="582" t="s">
        <v>171</v>
      </c>
    </row>
    <row r="4" spans="1:30" ht="40.35" customHeight="1" thickBot="1" x14ac:dyDescent="0.2">
      <c r="A4" s="584"/>
      <c r="B4" s="585"/>
      <c r="C4" s="585"/>
      <c r="D4" s="585"/>
      <c r="E4" s="585"/>
      <c r="F4" s="586"/>
      <c r="G4" s="418" t="s">
        <v>172</v>
      </c>
      <c r="H4" s="417" t="s">
        <v>173</v>
      </c>
      <c r="I4" s="417" t="s">
        <v>174</v>
      </c>
      <c r="J4" s="418" t="s">
        <v>172</v>
      </c>
      <c r="K4" s="417" t="s">
        <v>173</v>
      </c>
      <c r="L4" s="417" t="s">
        <v>174</v>
      </c>
      <c r="M4" s="417" t="s">
        <v>175</v>
      </c>
      <c r="N4" s="417" t="s">
        <v>176</v>
      </c>
      <c r="O4" s="417" t="s">
        <v>177</v>
      </c>
      <c r="P4" s="417" t="s">
        <v>178</v>
      </c>
      <c r="Q4" s="417" t="s">
        <v>179</v>
      </c>
      <c r="R4" s="417" t="s">
        <v>180</v>
      </c>
      <c r="S4" s="417" t="s">
        <v>181</v>
      </c>
      <c r="T4" s="417" t="s">
        <v>182</v>
      </c>
      <c r="U4" s="417" t="s">
        <v>183</v>
      </c>
      <c r="V4" s="417" t="s">
        <v>184</v>
      </c>
      <c r="W4" s="417" t="s">
        <v>185</v>
      </c>
      <c r="X4" s="417" t="s">
        <v>186</v>
      </c>
      <c r="Y4" s="417" t="s">
        <v>187</v>
      </c>
      <c r="Z4" s="417" t="s">
        <v>188</v>
      </c>
      <c r="AA4" s="417" t="s">
        <v>189</v>
      </c>
      <c r="AB4" s="417" t="s">
        <v>190</v>
      </c>
      <c r="AC4" s="417" t="s">
        <v>191</v>
      </c>
      <c r="AD4" s="583"/>
    </row>
    <row r="5" spans="1:30" ht="40.35" hidden="1" customHeight="1" x14ac:dyDescent="0.15">
      <c r="A5" s="587" t="s">
        <v>192</v>
      </c>
      <c r="B5" s="590" t="s">
        <v>193</v>
      </c>
      <c r="C5" s="591"/>
      <c r="D5" s="591"/>
      <c r="E5" s="591"/>
      <c r="F5" s="592"/>
      <c r="G5" s="419"/>
      <c r="H5" s="419"/>
      <c r="I5" s="419"/>
      <c r="J5" s="419"/>
      <c r="K5" s="419"/>
      <c r="L5" s="419"/>
      <c r="M5" s="419"/>
      <c r="N5" s="419"/>
      <c r="O5" s="419"/>
      <c r="P5" s="419"/>
      <c r="Q5" s="419"/>
      <c r="R5" s="419"/>
      <c r="S5" s="419"/>
      <c r="T5" s="419"/>
      <c r="U5" s="419"/>
      <c r="V5" s="419"/>
      <c r="W5" s="419"/>
      <c r="X5" s="419"/>
      <c r="Y5" s="419"/>
      <c r="Z5" s="419"/>
      <c r="AA5" s="419"/>
      <c r="AB5" s="419"/>
      <c r="AC5" s="419"/>
      <c r="AD5" s="419">
        <f t="shared" ref="AD5:AD6" si="0">SUM(G5:AC5)</f>
        <v>0</v>
      </c>
    </row>
    <row r="6" spans="1:30" ht="40.35" hidden="1" customHeight="1" thickBot="1" x14ac:dyDescent="0.2">
      <c r="A6" s="588"/>
      <c r="B6" s="593" t="s">
        <v>194</v>
      </c>
      <c r="C6" s="594"/>
      <c r="D6" s="594"/>
      <c r="E6" s="594"/>
      <c r="F6" s="595"/>
      <c r="G6" s="420"/>
      <c r="H6" s="420"/>
      <c r="I6" s="420"/>
      <c r="J6" s="420"/>
      <c r="K6" s="420"/>
      <c r="L6" s="420"/>
      <c r="M6" s="420"/>
      <c r="N6" s="420"/>
      <c r="O6" s="420"/>
      <c r="P6" s="420"/>
      <c r="Q6" s="420"/>
      <c r="R6" s="420"/>
      <c r="S6" s="420"/>
      <c r="T6" s="420"/>
      <c r="U6" s="420"/>
      <c r="V6" s="420"/>
      <c r="W6" s="420"/>
      <c r="X6" s="420"/>
      <c r="Y6" s="420"/>
      <c r="Z6" s="420"/>
      <c r="AA6" s="420"/>
      <c r="AB6" s="420"/>
      <c r="AC6" s="420"/>
      <c r="AD6" s="420">
        <f t="shared" si="0"/>
        <v>0</v>
      </c>
    </row>
    <row r="7" spans="1:30" ht="40.35" customHeight="1" thickBot="1" x14ac:dyDescent="0.2">
      <c r="A7" s="589"/>
      <c r="B7" s="421" t="s">
        <v>195</v>
      </c>
      <c r="C7" s="422"/>
      <c r="D7" s="422"/>
      <c r="E7" s="422"/>
      <c r="F7" s="423"/>
      <c r="G7" s="424"/>
      <c r="H7" s="424"/>
      <c r="I7" s="424"/>
      <c r="J7" s="425">
        <v>16240</v>
      </c>
      <c r="K7" s="425">
        <v>15930</v>
      </c>
      <c r="L7" s="425">
        <v>15534</v>
      </c>
      <c r="M7" s="425">
        <v>15185</v>
      </c>
      <c r="N7" s="425">
        <v>14838</v>
      </c>
      <c r="O7" s="425">
        <v>14536</v>
      </c>
      <c r="P7" s="425">
        <v>14158</v>
      </c>
      <c r="Q7" s="579">
        <v>13819</v>
      </c>
      <c r="R7" s="580"/>
      <c r="S7" s="580"/>
      <c r="T7" s="580"/>
      <c r="U7" s="580"/>
      <c r="V7" s="580"/>
      <c r="W7" s="580"/>
      <c r="X7" s="580"/>
      <c r="Y7" s="580"/>
      <c r="Z7" s="580"/>
      <c r="AA7" s="580"/>
      <c r="AB7" s="580"/>
      <c r="AC7" s="581"/>
      <c r="AD7" s="420">
        <f>SUM(G7:P7)+Q7*13</f>
        <v>286068</v>
      </c>
    </row>
    <row r="8" spans="1:30" ht="40.35" hidden="1" customHeight="1" thickBot="1" x14ac:dyDescent="0.2">
      <c r="A8" s="587" t="s">
        <v>196</v>
      </c>
      <c r="B8" s="590" t="s">
        <v>193</v>
      </c>
      <c r="C8" s="591"/>
      <c r="D8" s="591"/>
      <c r="E8" s="591"/>
      <c r="F8" s="592"/>
      <c r="G8" s="426"/>
      <c r="H8" s="426"/>
      <c r="I8" s="426"/>
      <c r="J8" s="419"/>
      <c r="K8" s="419"/>
      <c r="L8" s="419"/>
      <c r="M8" s="419"/>
      <c r="N8" s="419"/>
      <c r="O8" s="419"/>
      <c r="P8" s="419"/>
      <c r="Q8" s="419"/>
      <c r="R8" s="419"/>
      <c r="S8" s="419"/>
      <c r="T8" s="419"/>
      <c r="U8" s="419"/>
      <c r="V8" s="419"/>
      <c r="W8" s="419"/>
      <c r="X8" s="419"/>
      <c r="Y8" s="419"/>
      <c r="Z8" s="419"/>
      <c r="AA8" s="419"/>
      <c r="AB8" s="419"/>
      <c r="AC8" s="419"/>
      <c r="AD8" s="420">
        <f t="shared" ref="AD8:AD12" si="1">SUM(G8:P8)+Q8*13</f>
        <v>0</v>
      </c>
    </row>
    <row r="9" spans="1:30" ht="40.35" hidden="1" customHeight="1" thickBot="1" x14ac:dyDescent="0.2">
      <c r="A9" s="588"/>
      <c r="B9" s="593" t="s">
        <v>194</v>
      </c>
      <c r="C9" s="594"/>
      <c r="D9" s="594"/>
      <c r="E9" s="594"/>
      <c r="F9" s="595"/>
      <c r="G9" s="427"/>
      <c r="H9" s="427"/>
      <c r="I9" s="427"/>
      <c r="J9" s="420"/>
      <c r="K9" s="420"/>
      <c r="L9" s="420"/>
      <c r="M9" s="420"/>
      <c r="N9" s="420"/>
      <c r="O9" s="420"/>
      <c r="P9" s="420"/>
      <c r="Q9" s="420"/>
      <c r="R9" s="420"/>
      <c r="S9" s="420"/>
      <c r="T9" s="420"/>
      <c r="U9" s="420"/>
      <c r="V9" s="420"/>
      <c r="W9" s="420"/>
      <c r="X9" s="420"/>
      <c r="Y9" s="420"/>
      <c r="Z9" s="420"/>
      <c r="AA9" s="420"/>
      <c r="AB9" s="420"/>
      <c r="AC9" s="420"/>
      <c r="AD9" s="420">
        <f t="shared" si="1"/>
        <v>0</v>
      </c>
    </row>
    <row r="10" spans="1:30" ht="40.35" customHeight="1" thickBot="1" x14ac:dyDescent="0.2">
      <c r="A10" s="589"/>
      <c r="B10" s="421" t="s">
        <v>195</v>
      </c>
      <c r="C10" s="422"/>
      <c r="D10" s="422"/>
      <c r="E10" s="422"/>
      <c r="F10" s="423"/>
      <c r="G10" s="424"/>
      <c r="H10" s="424"/>
      <c r="I10" s="424"/>
      <c r="J10" s="425">
        <v>12051</v>
      </c>
      <c r="K10" s="425">
        <v>11866</v>
      </c>
      <c r="L10" s="425">
        <v>11617</v>
      </c>
      <c r="M10" s="425">
        <v>11403</v>
      </c>
      <c r="N10" s="425">
        <v>11191</v>
      </c>
      <c r="O10" s="425">
        <v>11017</v>
      </c>
      <c r="P10" s="425">
        <v>10784</v>
      </c>
      <c r="Q10" s="579">
        <v>10584</v>
      </c>
      <c r="R10" s="580"/>
      <c r="S10" s="580"/>
      <c r="T10" s="580"/>
      <c r="U10" s="580"/>
      <c r="V10" s="580"/>
      <c r="W10" s="580"/>
      <c r="X10" s="580"/>
      <c r="Y10" s="580"/>
      <c r="Z10" s="580"/>
      <c r="AA10" s="580"/>
      <c r="AB10" s="580"/>
      <c r="AC10" s="581"/>
      <c r="AD10" s="420">
        <f>SUM(G10:P10)+Q10*13</f>
        <v>217521</v>
      </c>
    </row>
    <row r="11" spans="1:30" ht="40.35" hidden="1" customHeight="1" thickBot="1" x14ac:dyDescent="0.2">
      <c r="A11" s="602" t="s">
        <v>197</v>
      </c>
      <c r="B11" s="590" t="s">
        <v>193</v>
      </c>
      <c r="C11" s="591"/>
      <c r="D11" s="591"/>
      <c r="E11" s="591"/>
      <c r="F11" s="592"/>
      <c r="G11" s="428"/>
      <c r="H11" s="428"/>
      <c r="I11" s="428"/>
      <c r="J11" s="429"/>
      <c r="K11" s="429"/>
      <c r="L11" s="429"/>
      <c r="M11" s="429"/>
      <c r="N11" s="429"/>
      <c r="O11" s="429"/>
      <c r="P11" s="429"/>
      <c r="Q11" s="429"/>
      <c r="R11" s="429"/>
      <c r="S11" s="429"/>
      <c r="T11" s="429"/>
      <c r="U11" s="429"/>
      <c r="V11" s="429"/>
      <c r="W11" s="429"/>
      <c r="X11" s="429"/>
      <c r="Y11" s="429"/>
      <c r="Z11" s="429"/>
      <c r="AA11" s="429"/>
      <c r="AB11" s="429"/>
      <c r="AC11" s="429"/>
      <c r="AD11" s="420">
        <f t="shared" si="1"/>
        <v>0</v>
      </c>
    </row>
    <row r="12" spans="1:30" ht="40.35" hidden="1" customHeight="1" thickBot="1" x14ac:dyDescent="0.2">
      <c r="A12" s="603"/>
      <c r="B12" s="593" t="s">
        <v>194</v>
      </c>
      <c r="C12" s="594"/>
      <c r="D12" s="594"/>
      <c r="E12" s="594"/>
      <c r="F12" s="595"/>
      <c r="G12" s="430"/>
      <c r="H12" s="430"/>
      <c r="I12" s="430"/>
      <c r="J12" s="431"/>
      <c r="K12" s="431"/>
      <c r="L12" s="431"/>
      <c r="M12" s="431"/>
      <c r="N12" s="431"/>
      <c r="O12" s="431"/>
      <c r="P12" s="431"/>
      <c r="Q12" s="431"/>
      <c r="R12" s="431"/>
      <c r="S12" s="431"/>
      <c r="T12" s="431"/>
      <c r="U12" s="431"/>
      <c r="V12" s="431"/>
      <c r="W12" s="431"/>
      <c r="X12" s="431"/>
      <c r="Y12" s="431"/>
      <c r="Z12" s="431"/>
      <c r="AA12" s="431"/>
      <c r="AB12" s="431"/>
      <c r="AC12" s="431"/>
      <c r="AD12" s="420">
        <f t="shared" si="1"/>
        <v>0</v>
      </c>
    </row>
    <row r="13" spans="1:30" ht="40.35" customHeight="1" thickBot="1" x14ac:dyDescent="0.2">
      <c r="A13" s="589"/>
      <c r="B13" s="421" t="s">
        <v>195</v>
      </c>
      <c r="C13" s="422"/>
      <c r="D13" s="422"/>
      <c r="E13" s="422"/>
      <c r="F13" s="423"/>
      <c r="G13" s="424"/>
      <c r="H13" s="424"/>
      <c r="I13" s="424"/>
      <c r="J13" s="425">
        <v>8406</v>
      </c>
      <c r="K13" s="425">
        <v>8072</v>
      </c>
      <c r="L13" s="425">
        <v>7702</v>
      </c>
      <c r="M13" s="425">
        <v>7358</v>
      </c>
      <c r="N13" s="425">
        <v>7019</v>
      </c>
      <c r="O13" s="425">
        <v>6705</v>
      </c>
      <c r="P13" s="425">
        <v>6361</v>
      </c>
      <c r="Q13" s="579">
        <v>6040</v>
      </c>
      <c r="R13" s="580"/>
      <c r="S13" s="580"/>
      <c r="T13" s="580"/>
      <c r="U13" s="580"/>
      <c r="V13" s="580"/>
      <c r="W13" s="580"/>
      <c r="X13" s="580"/>
      <c r="Y13" s="580"/>
      <c r="Z13" s="580"/>
      <c r="AA13" s="580"/>
      <c r="AB13" s="580"/>
      <c r="AC13" s="581"/>
      <c r="AD13" s="420">
        <f>SUM(G13:P13)+Q13*13</f>
        <v>130143</v>
      </c>
    </row>
    <row r="14" spans="1:30" ht="40.35" customHeight="1" thickBot="1" x14ac:dyDescent="0.2">
      <c r="A14" s="576" t="s">
        <v>198</v>
      </c>
      <c r="B14" s="577"/>
      <c r="C14" s="577"/>
      <c r="D14" s="577"/>
      <c r="E14" s="577"/>
      <c r="F14" s="578"/>
      <c r="G14" s="430"/>
      <c r="H14" s="430"/>
      <c r="I14" s="430"/>
      <c r="J14" s="432">
        <f>J7+J10+J13</f>
        <v>36697</v>
      </c>
      <c r="K14" s="432">
        <f t="shared" ref="K14:AD14" si="2">K7+K10+K13</f>
        <v>35868</v>
      </c>
      <c r="L14" s="432">
        <f t="shared" si="2"/>
        <v>34853</v>
      </c>
      <c r="M14" s="432">
        <f t="shared" si="2"/>
        <v>33946</v>
      </c>
      <c r="N14" s="432">
        <f t="shared" si="2"/>
        <v>33048</v>
      </c>
      <c r="O14" s="432">
        <f t="shared" si="2"/>
        <v>32258</v>
      </c>
      <c r="P14" s="432">
        <f t="shared" si="2"/>
        <v>31303</v>
      </c>
      <c r="Q14" s="579">
        <f t="shared" si="2"/>
        <v>30443</v>
      </c>
      <c r="R14" s="580"/>
      <c r="S14" s="580"/>
      <c r="T14" s="580"/>
      <c r="U14" s="580"/>
      <c r="V14" s="580"/>
      <c r="W14" s="580"/>
      <c r="X14" s="580"/>
      <c r="Y14" s="580"/>
      <c r="Z14" s="580"/>
      <c r="AA14" s="580"/>
      <c r="AB14" s="580"/>
      <c r="AC14" s="581"/>
      <c r="AD14" s="432">
        <f t="shared" si="2"/>
        <v>633732</v>
      </c>
    </row>
    <row r="15" spans="1:30" ht="40.35" customHeight="1" x14ac:dyDescent="0.15">
      <c r="A15" s="433" t="s">
        <v>348</v>
      </c>
      <c r="B15" s="434"/>
      <c r="C15" s="434"/>
      <c r="D15" s="434"/>
      <c r="E15" s="434"/>
      <c r="F15" s="434"/>
      <c r="G15" s="429"/>
      <c r="H15" s="429"/>
      <c r="I15" s="429"/>
      <c r="J15" s="429"/>
      <c r="K15" s="429"/>
      <c r="L15" s="429"/>
      <c r="M15" s="429"/>
      <c r="N15" s="429"/>
      <c r="O15" s="429"/>
      <c r="P15" s="429"/>
      <c r="Q15" s="429"/>
      <c r="R15" s="429"/>
      <c r="S15" s="429"/>
      <c r="T15" s="429"/>
      <c r="U15" s="429"/>
      <c r="V15" s="429"/>
      <c r="W15" s="429"/>
      <c r="X15" s="429"/>
      <c r="Y15" s="429"/>
      <c r="Z15" s="429"/>
      <c r="AA15" s="429"/>
      <c r="AB15" s="429"/>
      <c r="AC15" s="429"/>
      <c r="AD15" s="435"/>
    </row>
    <row r="16" spans="1:30" ht="24" customHeight="1" x14ac:dyDescent="0.15">
      <c r="A16" s="436"/>
      <c r="B16" s="437" t="s">
        <v>199</v>
      </c>
      <c r="C16" s="565" t="s">
        <v>321</v>
      </c>
      <c r="D16" s="566"/>
      <c r="E16" s="566"/>
      <c r="F16" s="566"/>
      <c r="G16" s="438"/>
      <c r="H16" s="438"/>
      <c r="I16" s="438"/>
      <c r="J16" s="439"/>
      <c r="K16" s="439"/>
      <c r="L16" s="439"/>
      <c r="M16" s="439"/>
      <c r="N16" s="439"/>
      <c r="O16" s="439"/>
      <c r="P16" s="439"/>
      <c r="Q16" s="439"/>
      <c r="R16" s="439"/>
      <c r="S16" s="439"/>
      <c r="T16" s="439"/>
      <c r="U16" s="439"/>
      <c r="V16" s="439"/>
      <c r="W16" s="439"/>
      <c r="X16" s="439"/>
      <c r="Y16" s="439"/>
      <c r="Z16" s="439"/>
      <c r="AA16" s="439"/>
      <c r="AB16" s="439"/>
      <c r="AC16" s="439"/>
      <c r="AD16" s="439"/>
    </row>
    <row r="17" spans="1:30" ht="24" customHeight="1" x14ac:dyDescent="0.15">
      <c r="A17" s="436"/>
      <c r="B17" s="440" t="s">
        <v>200</v>
      </c>
      <c r="C17" s="567" t="s">
        <v>364</v>
      </c>
      <c r="D17" s="568"/>
      <c r="E17" s="568"/>
      <c r="F17" s="568"/>
      <c r="G17" s="438"/>
      <c r="H17" s="438"/>
      <c r="I17" s="438"/>
      <c r="J17" s="439"/>
      <c r="K17" s="439"/>
      <c r="L17" s="439"/>
      <c r="M17" s="439"/>
      <c r="N17" s="439"/>
      <c r="O17" s="439"/>
      <c r="P17" s="439"/>
      <c r="Q17" s="439"/>
      <c r="R17" s="439"/>
      <c r="S17" s="439"/>
      <c r="T17" s="439"/>
      <c r="U17" s="439"/>
      <c r="V17" s="439"/>
      <c r="W17" s="439"/>
      <c r="X17" s="439"/>
      <c r="Y17" s="439"/>
      <c r="Z17" s="439"/>
      <c r="AA17" s="439"/>
      <c r="AB17" s="439"/>
      <c r="AC17" s="439"/>
      <c r="AD17" s="439"/>
    </row>
    <row r="18" spans="1:30" ht="24" customHeight="1" x14ac:dyDescent="0.15">
      <c r="A18" s="436"/>
      <c r="B18" s="437" t="s">
        <v>201</v>
      </c>
      <c r="C18" s="567" t="s">
        <v>365</v>
      </c>
      <c r="D18" s="568"/>
      <c r="E18" s="568"/>
      <c r="F18" s="568"/>
      <c r="G18" s="438"/>
      <c r="H18" s="438"/>
      <c r="I18" s="438"/>
      <c r="J18" s="439"/>
      <c r="K18" s="439"/>
      <c r="L18" s="439"/>
      <c r="M18" s="439"/>
      <c r="N18" s="439"/>
      <c r="O18" s="439"/>
      <c r="P18" s="439"/>
      <c r="Q18" s="439"/>
      <c r="R18" s="439"/>
      <c r="S18" s="439"/>
      <c r="T18" s="439"/>
      <c r="U18" s="439"/>
      <c r="V18" s="439"/>
      <c r="W18" s="439"/>
      <c r="X18" s="439"/>
      <c r="Y18" s="439"/>
      <c r="Z18" s="439"/>
      <c r="AA18" s="439"/>
      <c r="AB18" s="439"/>
      <c r="AC18" s="439"/>
      <c r="AD18" s="439"/>
    </row>
    <row r="19" spans="1:30" ht="24" customHeight="1" x14ac:dyDescent="0.15">
      <c r="A19" s="436"/>
      <c r="B19" s="440" t="s">
        <v>377</v>
      </c>
      <c r="C19" s="567" t="s">
        <v>365</v>
      </c>
      <c r="D19" s="568"/>
      <c r="E19" s="568"/>
      <c r="F19" s="568"/>
      <c r="G19" s="438"/>
      <c r="H19" s="438"/>
      <c r="I19" s="438"/>
      <c r="J19" s="439"/>
      <c r="K19" s="439"/>
      <c r="L19" s="439"/>
      <c r="M19" s="439"/>
      <c r="N19" s="439"/>
      <c r="O19" s="439"/>
      <c r="P19" s="439"/>
      <c r="Q19" s="439"/>
      <c r="R19" s="439"/>
      <c r="S19" s="439"/>
      <c r="T19" s="439"/>
      <c r="U19" s="439"/>
      <c r="V19" s="439"/>
      <c r="W19" s="439"/>
      <c r="X19" s="439"/>
      <c r="Y19" s="439"/>
      <c r="Z19" s="439"/>
      <c r="AA19" s="439"/>
      <c r="AB19" s="439"/>
      <c r="AC19" s="439"/>
      <c r="AD19" s="439"/>
    </row>
    <row r="20" spans="1:30" ht="24" customHeight="1" x14ac:dyDescent="0.15">
      <c r="A20" s="436"/>
      <c r="B20" s="437" t="s">
        <v>202</v>
      </c>
      <c r="C20" s="567" t="s">
        <v>366</v>
      </c>
      <c r="D20" s="568"/>
      <c r="E20" s="568"/>
      <c r="F20" s="569"/>
      <c r="G20" s="438"/>
      <c r="H20" s="438"/>
      <c r="I20" s="438"/>
      <c r="J20" s="439"/>
      <c r="K20" s="439"/>
      <c r="L20" s="439"/>
      <c r="M20" s="439"/>
      <c r="N20" s="439"/>
      <c r="O20" s="439"/>
      <c r="P20" s="439"/>
      <c r="Q20" s="439"/>
      <c r="R20" s="439"/>
      <c r="S20" s="439"/>
      <c r="T20" s="439"/>
      <c r="U20" s="439"/>
      <c r="V20" s="439"/>
      <c r="W20" s="439"/>
      <c r="X20" s="439"/>
      <c r="Y20" s="439"/>
      <c r="Z20" s="439"/>
      <c r="AA20" s="439"/>
      <c r="AB20" s="439"/>
      <c r="AC20" s="439"/>
      <c r="AD20" s="439"/>
    </row>
    <row r="21" spans="1:30" ht="24" customHeight="1" x14ac:dyDescent="0.15">
      <c r="A21" s="436"/>
      <c r="B21" s="440" t="s">
        <v>203</v>
      </c>
      <c r="C21" s="567" t="s">
        <v>367</v>
      </c>
      <c r="D21" s="568"/>
      <c r="E21" s="568"/>
      <c r="F21" s="569"/>
      <c r="G21" s="438"/>
      <c r="H21" s="438"/>
      <c r="I21" s="438"/>
      <c r="J21" s="439"/>
      <c r="K21" s="439"/>
      <c r="L21" s="439"/>
      <c r="M21" s="439"/>
      <c r="N21" s="439"/>
      <c r="O21" s="439"/>
      <c r="P21" s="439"/>
      <c r="Q21" s="439"/>
      <c r="R21" s="439"/>
      <c r="S21" s="439"/>
      <c r="T21" s="439"/>
      <c r="U21" s="439"/>
      <c r="V21" s="439"/>
      <c r="W21" s="439"/>
      <c r="X21" s="439"/>
      <c r="Y21" s="439"/>
      <c r="Z21" s="439"/>
      <c r="AA21" s="439"/>
      <c r="AB21" s="439"/>
      <c r="AC21" s="439"/>
      <c r="AD21" s="439"/>
    </row>
    <row r="22" spans="1:30" ht="24" customHeight="1" x14ac:dyDescent="0.15">
      <c r="A22" s="436"/>
      <c r="B22" s="440" t="s">
        <v>204</v>
      </c>
      <c r="C22" s="567" t="s">
        <v>368</v>
      </c>
      <c r="D22" s="568"/>
      <c r="E22" s="568"/>
      <c r="F22" s="569"/>
      <c r="G22" s="438"/>
      <c r="H22" s="438"/>
      <c r="I22" s="438"/>
      <c r="J22" s="439"/>
      <c r="K22" s="439"/>
      <c r="L22" s="439"/>
      <c r="M22" s="439"/>
      <c r="N22" s="439"/>
      <c r="O22" s="439"/>
      <c r="P22" s="439"/>
      <c r="Q22" s="439"/>
      <c r="R22" s="439"/>
      <c r="S22" s="439"/>
      <c r="T22" s="439"/>
      <c r="U22" s="439"/>
      <c r="V22" s="439"/>
      <c r="W22" s="439"/>
      <c r="X22" s="439"/>
      <c r="Y22" s="439"/>
      <c r="Z22" s="439"/>
      <c r="AA22" s="439"/>
      <c r="AB22" s="439"/>
      <c r="AC22" s="439"/>
      <c r="AD22" s="439"/>
    </row>
    <row r="23" spans="1:30" ht="24" customHeight="1" x14ac:dyDescent="0.15">
      <c r="A23" s="436"/>
      <c r="B23" s="440" t="s">
        <v>205</v>
      </c>
      <c r="C23" s="567" t="s">
        <v>369</v>
      </c>
      <c r="D23" s="568"/>
      <c r="E23" s="568"/>
      <c r="F23" s="569"/>
      <c r="G23" s="438"/>
      <c r="H23" s="438"/>
      <c r="I23" s="441"/>
      <c r="J23" s="439"/>
      <c r="K23" s="439"/>
      <c r="L23" s="439"/>
      <c r="M23" s="439"/>
      <c r="N23" s="439"/>
      <c r="O23" s="439"/>
      <c r="P23" s="439"/>
      <c r="Q23" s="439"/>
      <c r="R23" s="439"/>
      <c r="S23" s="439"/>
      <c r="T23" s="439"/>
      <c r="U23" s="439"/>
      <c r="V23" s="439"/>
      <c r="W23" s="439"/>
      <c r="X23" s="439"/>
      <c r="Y23" s="439"/>
      <c r="Z23" s="439"/>
      <c r="AA23" s="439"/>
      <c r="AB23" s="439"/>
      <c r="AC23" s="439"/>
      <c r="AD23" s="439"/>
    </row>
    <row r="24" spans="1:30" ht="24" customHeight="1" x14ac:dyDescent="0.15">
      <c r="A24" s="436"/>
      <c r="B24" s="440" t="s">
        <v>206</v>
      </c>
      <c r="C24" s="567" t="s">
        <v>370</v>
      </c>
      <c r="D24" s="568"/>
      <c r="E24" s="568"/>
      <c r="F24" s="569"/>
      <c r="G24" s="439"/>
      <c r="H24" s="439"/>
      <c r="I24" s="439"/>
      <c r="J24" s="438"/>
      <c r="K24" s="438"/>
      <c r="L24" s="438"/>
      <c r="M24" s="438"/>
      <c r="N24" s="438"/>
      <c r="O24" s="438"/>
      <c r="P24" s="438"/>
      <c r="Q24" s="438"/>
      <c r="R24" s="438"/>
      <c r="S24" s="438"/>
      <c r="T24" s="438"/>
      <c r="U24" s="438"/>
      <c r="V24" s="438"/>
      <c r="W24" s="438"/>
      <c r="X24" s="438"/>
      <c r="Y24" s="438"/>
      <c r="Z24" s="438"/>
      <c r="AA24" s="438"/>
      <c r="AB24" s="438"/>
      <c r="AC24" s="438"/>
      <c r="AD24" s="439"/>
    </row>
    <row r="25" spans="1:30" ht="24" customHeight="1" thickBot="1" x14ac:dyDescent="0.2">
      <c r="A25" s="436"/>
      <c r="B25" s="440" t="s">
        <v>207</v>
      </c>
      <c r="C25" s="567" t="s">
        <v>371</v>
      </c>
      <c r="D25" s="568"/>
      <c r="E25" s="568"/>
      <c r="F25" s="569"/>
      <c r="G25" s="439"/>
      <c r="H25" s="439"/>
      <c r="I25" s="439"/>
      <c r="J25" s="439"/>
      <c r="K25" s="439"/>
      <c r="L25" s="439"/>
      <c r="M25" s="439"/>
      <c r="N25" s="439"/>
      <c r="O25" s="439"/>
      <c r="P25" s="439"/>
      <c r="Q25" s="439"/>
      <c r="R25" s="439"/>
      <c r="S25" s="439"/>
      <c r="T25" s="439"/>
      <c r="U25" s="439"/>
      <c r="V25" s="439"/>
      <c r="W25" s="439"/>
      <c r="X25" s="439"/>
      <c r="Y25" s="439"/>
      <c r="Z25" s="439"/>
      <c r="AA25" s="439"/>
      <c r="AB25" s="439"/>
      <c r="AC25" s="439"/>
      <c r="AD25" s="439"/>
    </row>
    <row r="26" spans="1:30" ht="24" customHeight="1" thickBot="1" x14ac:dyDescent="0.2">
      <c r="A26" s="570" t="s">
        <v>349</v>
      </c>
      <c r="B26" s="571"/>
      <c r="C26" s="571"/>
      <c r="D26" s="571"/>
      <c r="E26" s="571"/>
      <c r="F26" s="572"/>
      <c r="G26" s="442"/>
      <c r="H26" s="442"/>
      <c r="I26" s="442"/>
      <c r="J26" s="442"/>
      <c r="K26" s="442"/>
      <c r="L26" s="442"/>
      <c r="M26" s="442"/>
      <c r="N26" s="442"/>
      <c r="O26" s="442"/>
      <c r="P26" s="442"/>
      <c r="Q26" s="442"/>
      <c r="R26" s="442"/>
      <c r="S26" s="442"/>
      <c r="T26" s="442"/>
      <c r="U26" s="442"/>
      <c r="V26" s="442"/>
      <c r="W26" s="442"/>
      <c r="X26" s="442"/>
      <c r="Y26" s="442"/>
      <c r="Z26" s="442"/>
      <c r="AA26" s="442"/>
      <c r="AB26" s="442"/>
      <c r="AC26" s="442"/>
      <c r="AD26" s="442"/>
    </row>
    <row r="27" spans="1:30" ht="24" customHeight="1" x14ac:dyDescent="0.15">
      <c r="A27" s="433" t="s">
        <v>350</v>
      </c>
      <c r="B27" s="443"/>
      <c r="C27" s="443"/>
      <c r="D27" s="443"/>
      <c r="E27" s="443"/>
      <c r="F27" s="443"/>
      <c r="G27" s="444"/>
      <c r="H27" s="444"/>
      <c r="I27" s="444"/>
      <c r="J27" s="444"/>
      <c r="K27" s="445"/>
      <c r="L27" s="445"/>
      <c r="M27" s="445"/>
      <c r="N27" s="445"/>
      <c r="O27" s="445"/>
      <c r="P27" s="445"/>
      <c r="Q27" s="445"/>
      <c r="R27" s="445"/>
      <c r="S27" s="445"/>
      <c r="T27" s="445"/>
      <c r="U27" s="445"/>
      <c r="V27" s="445"/>
      <c r="W27" s="445"/>
      <c r="X27" s="445"/>
      <c r="Y27" s="445"/>
      <c r="Z27" s="444"/>
      <c r="AA27" s="444"/>
      <c r="AB27" s="444"/>
      <c r="AC27" s="444"/>
      <c r="AD27" s="435"/>
    </row>
    <row r="28" spans="1:30" ht="24" customHeight="1" x14ac:dyDescent="0.15">
      <c r="A28" s="436"/>
      <c r="B28" s="437" t="s">
        <v>208</v>
      </c>
      <c r="C28" s="565" t="s">
        <v>372</v>
      </c>
      <c r="D28" s="566"/>
      <c r="E28" s="566"/>
      <c r="F28" s="566"/>
      <c r="G28" s="439"/>
      <c r="H28" s="439"/>
      <c r="I28" s="439"/>
      <c r="J28" s="439"/>
      <c r="K28" s="446"/>
      <c r="L28" s="446"/>
      <c r="M28" s="446"/>
      <c r="N28" s="446"/>
      <c r="O28" s="446"/>
      <c r="P28" s="446"/>
      <c r="Q28" s="446"/>
      <c r="R28" s="446"/>
      <c r="S28" s="446"/>
      <c r="T28" s="446"/>
      <c r="U28" s="446"/>
      <c r="V28" s="446"/>
      <c r="W28" s="439"/>
      <c r="X28" s="439"/>
      <c r="Y28" s="439"/>
      <c r="Z28" s="439"/>
      <c r="AA28" s="439"/>
      <c r="AB28" s="439"/>
      <c r="AC28" s="439"/>
      <c r="AD28" s="447"/>
    </row>
    <row r="29" spans="1:30" ht="24" customHeight="1" x14ac:dyDescent="0.15">
      <c r="A29" s="436"/>
      <c r="B29" s="440" t="s">
        <v>378</v>
      </c>
      <c r="C29" s="565" t="s">
        <v>372</v>
      </c>
      <c r="D29" s="566"/>
      <c r="E29" s="566"/>
      <c r="F29" s="566"/>
      <c r="G29" s="439"/>
      <c r="H29" s="439"/>
      <c r="I29" s="439"/>
      <c r="J29" s="439"/>
      <c r="K29" s="439"/>
      <c r="L29" s="439"/>
      <c r="M29" s="439"/>
      <c r="N29" s="439"/>
      <c r="O29" s="439"/>
      <c r="P29" s="439"/>
      <c r="Q29" s="439"/>
      <c r="R29" s="439"/>
      <c r="S29" s="439"/>
      <c r="T29" s="439"/>
      <c r="U29" s="439"/>
      <c r="V29" s="439"/>
      <c r="W29" s="439"/>
      <c r="X29" s="439"/>
      <c r="Y29" s="439"/>
      <c r="Z29" s="439"/>
      <c r="AA29" s="439"/>
      <c r="AB29" s="439"/>
      <c r="AC29" s="439"/>
      <c r="AD29" s="439"/>
    </row>
    <row r="30" spans="1:30" ht="24" customHeight="1" x14ac:dyDescent="0.15">
      <c r="A30" s="436"/>
      <c r="B30" s="440" t="s">
        <v>209</v>
      </c>
      <c r="C30" s="565" t="s">
        <v>372</v>
      </c>
      <c r="D30" s="566"/>
      <c r="E30" s="566"/>
      <c r="F30" s="566"/>
      <c r="G30" s="439"/>
      <c r="H30" s="439"/>
      <c r="I30" s="439"/>
      <c r="J30" s="439"/>
      <c r="K30" s="439"/>
      <c r="L30" s="439"/>
      <c r="M30" s="439"/>
      <c r="N30" s="439"/>
      <c r="O30" s="439"/>
      <c r="P30" s="439"/>
      <c r="Q30" s="439"/>
      <c r="R30" s="439"/>
      <c r="S30" s="439"/>
      <c r="T30" s="439"/>
      <c r="U30" s="439"/>
      <c r="V30" s="439"/>
      <c r="W30" s="439"/>
      <c r="X30" s="439"/>
      <c r="Y30" s="439"/>
      <c r="Z30" s="439"/>
      <c r="AA30" s="439"/>
      <c r="AB30" s="439"/>
      <c r="AC30" s="439"/>
      <c r="AD30" s="439"/>
    </row>
    <row r="31" spans="1:30" ht="24" customHeight="1" x14ac:dyDescent="0.15">
      <c r="A31" s="436"/>
      <c r="B31" s="440" t="s">
        <v>210</v>
      </c>
      <c r="C31" s="565" t="s">
        <v>372</v>
      </c>
      <c r="D31" s="566"/>
      <c r="E31" s="566"/>
      <c r="F31" s="566"/>
      <c r="G31" s="439"/>
      <c r="H31" s="439"/>
      <c r="I31" s="439"/>
      <c r="J31" s="439"/>
      <c r="K31" s="439"/>
      <c r="L31" s="439"/>
      <c r="M31" s="439"/>
      <c r="N31" s="439"/>
      <c r="O31" s="439"/>
      <c r="P31" s="439"/>
      <c r="Q31" s="439"/>
      <c r="R31" s="439"/>
      <c r="S31" s="439"/>
      <c r="T31" s="439"/>
      <c r="U31" s="439"/>
      <c r="V31" s="439"/>
      <c r="W31" s="439"/>
      <c r="X31" s="439"/>
      <c r="Y31" s="439"/>
      <c r="Z31" s="439"/>
      <c r="AA31" s="439"/>
      <c r="AB31" s="439"/>
      <c r="AC31" s="439"/>
      <c r="AD31" s="439"/>
    </row>
    <row r="32" spans="1:30" ht="24" customHeight="1" x14ac:dyDescent="0.15">
      <c r="A32" s="436"/>
      <c r="B32" s="437" t="s">
        <v>211</v>
      </c>
      <c r="C32" s="565" t="s">
        <v>372</v>
      </c>
      <c r="D32" s="566"/>
      <c r="E32" s="566"/>
      <c r="F32" s="566"/>
      <c r="G32" s="439"/>
      <c r="H32" s="439"/>
      <c r="I32" s="439"/>
      <c r="J32" s="439"/>
      <c r="K32" s="439"/>
      <c r="L32" s="439"/>
      <c r="M32" s="439"/>
      <c r="N32" s="439"/>
      <c r="O32" s="439"/>
      <c r="P32" s="439"/>
      <c r="Q32" s="439"/>
      <c r="R32" s="439"/>
      <c r="S32" s="439"/>
      <c r="T32" s="439"/>
      <c r="U32" s="439"/>
      <c r="V32" s="439"/>
      <c r="W32" s="439"/>
      <c r="X32" s="439"/>
      <c r="Y32" s="439"/>
      <c r="Z32" s="439"/>
      <c r="AA32" s="439"/>
      <c r="AB32" s="439"/>
      <c r="AC32" s="439"/>
      <c r="AD32" s="439"/>
    </row>
    <row r="33" spans="1:30" ht="24" customHeight="1" thickBot="1" x14ac:dyDescent="0.2">
      <c r="A33" s="436"/>
      <c r="B33" s="437" t="s">
        <v>212</v>
      </c>
      <c r="C33" s="565" t="s">
        <v>372</v>
      </c>
      <c r="D33" s="566"/>
      <c r="E33" s="566"/>
      <c r="F33" s="566"/>
      <c r="G33" s="439"/>
      <c r="H33" s="439"/>
      <c r="I33" s="439"/>
      <c r="J33" s="439"/>
      <c r="K33" s="439"/>
      <c r="L33" s="439"/>
      <c r="M33" s="439"/>
      <c r="N33" s="439"/>
      <c r="O33" s="439"/>
      <c r="P33" s="439"/>
      <c r="Q33" s="439"/>
      <c r="R33" s="439"/>
      <c r="S33" s="439"/>
      <c r="T33" s="439"/>
      <c r="U33" s="439"/>
      <c r="V33" s="439"/>
      <c r="W33" s="439"/>
      <c r="X33" s="439"/>
      <c r="Y33" s="439"/>
      <c r="Z33" s="439"/>
      <c r="AA33" s="439"/>
      <c r="AB33" s="439"/>
      <c r="AC33" s="439"/>
      <c r="AD33" s="439"/>
    </row>
    <row r="34" spans="1:30" ht="24" customHeight="1" thickBot="1" x14ac:dyDescent="0.2">
      <c r="A34" s="573" t="s">
        <v>373</v>
      </c>
      <c r="B34" s="574"/>
      <c r="C34" s="574"/>
      <c r="D34" s="574"/>
      <c r="E34" s="574"/>
      <c r="F34" s="575"/>
      <c r="G34" s="442"/>
      <c r="H34" s="442"/>
      <c r="I34" s="442"/>
      <c r="J34" s="442"/>
      <c r="K34" s="442"/>
      <c r="L34" s="442"/>
      <c r="M34" s="442"/>
      <c r="N34" s="442"/>
      <c r="O34" s="442"/>
      <c r="P34" s="442"/>
      <c r="Q34" s="442"/>
      <c r="R34" s="442"/>
      <c r="S34" s="442"/>
      <c r="T34" s="442"/>
      <c r="U34" s="442"/>
      <c r="V34" s="442"/>
      <c r="W34" s="442"/>
      <c r="X34" s="442"/>
      <c r="Y34" s="442"/>
      <c r="Z34" s="442"/>
      <c r="AA34" s="442"/>
      <c r="AB34" s="442"/>
      <c r="AC34" s="442"/>
      <c r="AD34" s="442"/>
    </row>
    <row r="35" spans="1:30" ht="24" customHeight="1" thickBot="1" x14ac:dyDescent="0.2">
      <c r="A35" s="573" t="s">
        <v>213</v>
      </c>
      <c r="B35" s="574"/>
      <c r="C35" s="574"/>
      <c r="D35" s="574"/>
      <c r="E35" s="574"/>
      <c r="F35" s="575"/>
      <c r="G35" s="442"/>
      <c r="H35" s="442"/>
      <c r="I35" s="442"/>
      <c r="J35" s="442"/>
      <c r="K35" s="442"/>
      <c r="L35" s="442"/>
      <c r="M35" s="442"/>
      <c r="N35" s="442"/>
      <c r="O35" s="442"/>
      <c r="P35" s="442"/>
      <c r="Q35" s="442"/>
      <c r="R35" s="442"/>
      <c r="S35" s="442"/>
      <c r="T35" s="442"/>
      <c r="U35" s="442"/>
      <c r="V35" s="442"/>
      <c r="W35" s="442"/>
      <c r="X35" s="442"/>
      <c r="Y35" s="442"/>
      <c r="Z35" s="442"/>
      <c r="AA35" s="442"/>
      <c r="AB35" s="442"/>
      <c r="AC35" s="442"/>
      <c r="AD35" s="442"/>
    </row>
    <row r="36" spans="1:30" ht="24" customHeight="1" thickBot="1" x14ac:dyDescent="0.2">
      <c r="A36" s="562" t="s">
        <v>374</v>
      </c>
      <c r="B36" s="563"/>
      <c r="C36" s="563"/>
      <c r="D36" s="563"/>
      <c r="E36" s="563"/>
      <c r="F36" s="564"/>
      <c r="G36" s="442"/>
      <c r="H36" s="442"/>
      <c r="I36" s="442"/>
      <c r="J36" s="442"/>
      <c r="K36" s="442"/>
      <c r="L36" s="442"/>
      <c r="M36" s="442"/>
      <c r="N36" s="442"/>
      <c r="O36" s="442"/>
      <c r="P36" s="442"/>
      <c r="Q36" s="442"/>
      <c r="R36" s="442"/>
      <c r="S36" s="442"/>
      <c r="T36" s="442"/>
      <c r="U36" s="442"/>
      <c r="V36" s="442"/>
      <c r="W36" s="442"/>
      <c r="X36" s="442"/>
      <c r="Y36" s="442"/>
      <c r="Z36" s="442"/>
      <c r="AA36" s="442"/>
      <c r="AB36" s="442"/>
      <c r="AC36" s="442"/>
      <c r="AD36" s="442"/>
    </row>
    <row r="38" spans="1:30" x14ac:dyDescent="0.15">
      <c r="A38" s="448" t="s">
        <v>214</v>
      </c>
      <c r="B38" s="416" t="s">
        <v>375</v>
      </c>
    </row>
    <row r="39" spans="1:30" x14ac:dyDescent="0.15">
      <c r="A39" s="448" t="s">
        <v>215</v>
      </c>
      <c r="B39" s="416" t="s">
        <v>333</v>
      </c>
    </row>
    <row r="40" spans="1:30" x14ac:dyDescent="0.15">
      <c r="A40" s="448" t="s">
        <v>216</v>
      </c>
      <c r="B40" s="416" t="s">
        <v>217</v>
      </c>
    </row>
    <row r="41" spans="1:30" x14ac:dyDescent="0.15">
      <c r="A41" s="448" t="s">
        <v>218</v>
      </c>
      <c r="B41" s="416" t="s">
        <v>219</v>
      </c>
    </row>
    <row r="42" spans="1:30" x14ac:dyDescent="0.15">
      <c r="A42" s="448" t="s">
        <v>220</v>
      </c>
      <c r="B42" s="416" t="s">
        <v>334</v>
      </c>
    </row>
    <row r="43" spans="1:30" x14ac:dyDescent="0.15">
      <c r="A43" s="448" t="s">
        <v>221</v>
      </c>
      <c r="B43" s="416" t="s">
        <v>222</v>
      </c>
    </row>
    <row r="44" spans="1:30" x14ac:dyDescent="0.15">
      <c r="A44" s="448" t="s">
        <v>223</v>
      </c>
      <c r="B44" s="416" t="s">
        <v>376</v>
      </c>
    </row>
    <row r="45" spans="1:30" x14ac:dyDescent="0.15">
      <c r="A45" s="448"/>
    </row>
  </sheetData>
  <protectedRanges>
    <protectedRange sqref="D4:W7 X4:X8" name="範囲1"/>
  </protectedRanges>
  <mergeCells count="39">
    <mergeCell ref="A8:A10"/>
    <mergeCell ref="B8:F8"/>
    <mergeCell ref="B9:F9"/>
    <mergeCell ref="Q10:AC10"/>
    <mergeCell ref="A11:A13"/>
    <mergeCell ref="B11:F11"/>
    <mergeCell ref="B12:F12"/>
    <mergeCell ref="Q13:AC13"/>
    <mergeCell ref="AD3:AD4"/>
    <mergeCell ref="A4:F4"/>
    <mergeCell ref="A5:A7"/>
    <mergeCell ref="B5:F5"/>
    <mergeCell ref="B6:F6"/>
    <mergeCell ref="Q7:AC7"/>
    <mergeCell ref="A3:F3"/>
    <mergeCell ref="G3:I3"/>
    <mergeCell ref="J3:AC3"/>
    <mergeCell ref="A14:F14"/>
    <mergeCell ref="Q14:AC14"/>
    <mergeCell ref="C16:F16"/>
    <mergeCell ref="C17:F17"/>
    <mergeCell ref="C18:F18"/>
    <mergeCell ref="C19:F19"/>
    <mergeCell ref="C20:F20"/>
    <mergeCell ref="C21:F21"/>
    <mergeCell ref="C22:F22"/>
    <mergeCell ref="C23:F23"/>
    <mergeCell ref="A36:F36"/>
    <mergeCell ref="C28:F28"/>
    <mergeCell ref="C29:F29"/>
    <mergeCell ref="C24:F24"/>
    <mergeCell ref="C25:F25"/>
    <mergeCell ref="A26:F26"/>
    <mergeCell ref="A35:F35"/>
    <mergeCell ref="C30:F30"/>
    <mergeCell ref="C31:F31"/>
    <mergeCell ref="C32:F32"/>
    <mergeCell ref="C33:F33"/>
    <mergeCell ref="A34:F34"/>
  </mergeCells>
  <phoneticPr fontId="2"/>
  <printOptions horizontalCentered="1"/>
  <pageMargins left="0.62992125984251968" right="0.39370078740157483" top="1.299212598425197" bottom="0.51181102362204722" header="0.51181102362204722" footer="0.51181102362204722"/>
  <pageSetup paperSize="8" scale="76"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9A546-5FDB-47F1-A09D-1E4F8C8675F5}">
  <sheetPr>
    <tabColor theme="3" tint="0.79998168889431442"/>
  </sheetPr>
  <dimension ref="B1:Z73"/>
  <sheetViews>
    <sheetView showGridLines="0" view="pageBreakPreview" zoomScale="60" zoomScaleNormal="100" workbookViewId="0">
      <selection activeCell="R15" sqref="R15"/>
    </sheetView>
  </sheetViews>
  <sheetFormatPr defaultColWidth="9" defaultRowHeight="12" x14ac:dyDescent="0.15"/>
  <cols>
    <col min="1" max="1" width="3.375" style="268" customWidth="1"/>
    <col min="2" max="2" width="4.5" style="268" customWidth="1"/>
    <col min="3" max="3" width="22" style="268" bestFit="1" customWidth="1"/>
    <col min="4" max="4" width="13.875" style="268" customWidth="1"/>
    <col min="5" max="5" width="7.875" style="268" customWidth="1"/>
    <col min="6" max="25" width="9.125" style="268" customWidth="1"/>
    <col min="26" max="26" width="13.125" style="268" customWidth="1"/>
    <col min="27" max="27" width="2.625" style="268" customWidth="1"/>
    <col min="28" max="16384" width="9" style="268"/>
  </cols>
  <sheetData>
    <row r="1" spans="2:26" ht="17.25" x14ac:dyDescent="0.2">
      <c r="B1" s="267" t="s">
        <v>363</v>
      </c>
    </row>
    <row r="2" spans="2:26" ht="12.75" thickBot="1" x14ac:dyDescent="0.2"/>
    <row r="3" spans="2:26" ht="30" customHeight="1" thickBot="1" x14ac:dyDescent="0.2">
      <c r="B3" s="620" t="s">
        <v>224</v>
      </c>
      <c r="C3" s="621"/>
      <c r="D3" s="624" t="s">
        <v>225</v>
      </c>
      <c r="E3" s="626" t="s">
        <v>226</v>
      </c>
      <c r="F3" s="628" t="s">
        <v>170</v>
      </c>
      <c r="G3" s="629"/>
      <c r="H3" s="629"/>
      <c r="I3" s="629"/>
      <c r="J3" s="629"/>
      <c r="K3" s="629"/>
      <c r="L3" s="629"/>
      <c r="M3" s="629"/>
      <c r="N3" s="629"/>
      <c r="O3" s="629"/>
      <c r="P3" s="629"/>
      <c r="Q3" s="629"/>
      <c r="R3" s="629"/>
      <c r="S3" s="629"/>
      <c r="T3" s="629"/>
      <c r="U3" s="629"/>
      <c r="V3" s="629"/>
      <c r="W3" s="629"/>
      <c r="X3" s="629"/>
      <c r="Y3" s="630"/>
      <c r="Z3" s="631" t="s">
        <v>171</v>
      </c>
    </row>
    <row r="4" spans="2:26" ht="30" customHeight="1" thickBot="1" x14ac:dyDescent="0.2">
      <c r="B4" s="622"/>
      <c r="C4" s="623"/>
      <c r="D4" s="625"/>
      <c r="E4" s="627"/>
      <c r="F4" s="269" t="s">
        <v>172</v>
      </c>
      <c r="G4" s="271" t="s">
        <v>173</v>
      </c>
      <c r="H4" s="271" t="s">
        <v>174</v>
      </c>
      <c r="I4" s="271" t="s">
        <v>175</v>
      </c>
      <c r="J4" s="271" t="s">
        <v>176</v>
      </c>
      <c r="K4" s="271" t="s">
        <v>177</v>
      </c>
      <c r="L4" s="271" t="s">
        <v>178</v>
      </c>
      <c r="M4" s="271" t="s">
        <v>179</v>
      </c>
      <c r="N4" s="271" t="s">
        <v>180</v>
      </c>
      <c r="O4" s="271" t="s">
        <v>181</v>
      </c>
      <c r="P4" s="271" t="s">
        <v>182</v>
      </c>
      <c r="Q4" s="271" t="s">
        <v>183</v>
      </c>
      <c r="R4" s="271" t="s">
        <v>184</v>
      </c>
      <c r="S4" s="271" t="s">
        <v>185</v>
      </c>
      <c r="T4" s="271" t="s">
        <v>186</v>
      </c>
      <c r="U4" s="271" t="s">
        <v>187</v>
      </c>
      <c r="V4" s="271" t="s">
        <v>188</v>
      </c>
      <c r="W4" s="271" t="s">
        <v>189</v>
      </c>
      <c r="X4" s="271" t="s">
        <v>190</v>
      </c>
      <c r="Y4" s="271" t="s">
        <v>191</v>
      </c>
      <c r="Z4" s="632"/>
    </row>
    <row r="5" spans="2:26" ht="15.95" customHeight="1" x14ac:dyDescent="0.15">
      <c r="B5" s="618" t="s">
        <v>227</v>
      </c>
      <c r="C5" s="617"/>
      <c r="D5" s="617"/>
      <c r="E5" s="411" t="s">
        <v>228</v>
      </c>
      <c r="F5" s="412"/>
      <c r="G5" s="412"/>
      <c r="H5" s="412"/>
      <c r="I5" s="412"/>
      <c r="J5" s="412"/>
      <c r="K5" s="412"/>
      <c r="L5" s="412"/>
      <c r="M5" s="412"/>
      <c r="N5" s="412"/>
      <c r="O5" s="412"/>
      <c r="P5" s="412"/>
      <c r="Q5" s="412"/>
      <c r="R5" s="412"/>
      <c r="S5" s="412"/>
      <c r="T5" s="412"/>
      <c r="U5" s="412"/>
      <c r="V5" s="412"/>
      <c r="W5" s="412"/>
      <c r="X5" s="412"/>
      <c r="Y5" s="412"/>
      <c r="Z5" s="412"/>
    </row>
    <row r="6" spans="2:26" ht="15.95" customHeight="1" x14ac:dyDescent="0.15">
      <c r="B6" s="615"/>
      <c r="C6" s="617"/>
      <c r="D6" s="617"/>
      <c r="E6" s="370" t="s">
        <v>229</v>
      </c>
      <c r="F6" s="301"/>
      <c r="G6" s="301"/>
      <c r="H6" s="301"/>
      <c r="I6" s="301"/>
      <c r="J6" s="301"/>
      <c r="K6" s="301"/>
      <c r="L6" s="301"/>
      <c r="M6" s="301"/>
      <c r="N6" s="301"/>
      <c r="O6" s="301"/>
      <c r="P6" s="301"/>
      <c r="Q6" s="301"/>
      <c r="R6" s="301"/>
      <c r="S6" s="301"/>
      <c r="T6" s="301"/>
      <c r="U6" s="301"/>
      <c r="V6" s="301"/>
      <c r="W6" s="301"/>
      <c r="X6" s="301"/>
      <c r="Y6" s="301"/>
      <c r="Z6" s="301"/>
    </row>
    <row r="7" spans="2:26" ht="15.95" customHeight="1" x14ac:dyDescent="0.15">
      <c r="B7" s="615"/>
      <c r="C7" s="607"/>
      <c r="D7" s="607"/>
      <c r="E7" s="367" t="s">
        <v>228</v>
      </c>
      <c r="F7" s="294"/>
      <c r="G7" s="294"/>
      <c r="H7" s="294"/>
      <c r="I7" s="294"/>
      <c r="J7" s="294"/>
      <c r="K7" s="294"/>
      <c r="L7" s="294"/>
      <c r="M7" s="294"/>
      <c r="N7" s="294"/>
      <c r="O7" s="294"/>
      <c r="P7" s="294"/>
      <c r="Q7" s="294"/>
      <c r="R7" s="294"/>
      <c r="S7" s="294"/>
      <c r="T7" s="294"/>
      <c r="U7" s="294"/>
      <c r="V7" s="294"/>
      <c r="W7" s="294"/>
      <c r="X7" s="294"/>
      <c r="Y7" s="294"/>
      <c r="Z7" s="294"/>
    </row>
    <row r="8" spans="2:26" ht="15.95" customHeight="1" x14ac:dyDescent="0.15">
      <c r="B8" s="615"/>
      <c r="C8" s="608"/>
      <c r="D8" s="608"/>
      <c r="E8" s="370" t="s">
        <v>229</v>
      </c>
      <c r="F8" s="301"/>
      <c r="G8" s="301"/>
      <c r="H8" s="301"/>
      <c r="I8" s="301"/>
      <c r="J8" s="301"/>
      <c r="K8" s="301"/>
      <c r="L8" s="301"/>
      <c r="M8" s="301"/>
      <c r="N8" s="301"/>
      <c r="O8" s="301"/>
      <c r="P8" s="301"/>
      <c r="Q8" s="301"/>
      <c r="R8" s="301"/>
      <c r="S8" s="301"/>
      <c r="T8" s="301"/>
      <c r="U8" s="301"/>
      <c r="V8" s="301"/>
      <c r="W8" s="301"/>
      <c r="X8" s="301"/>
      <c r="Y8" s="301"/>
      <c r="Z8" s="301"/>
    </row>
    <row r="9" spans="2:26" ht="15.95" customHeight="1" x14ac:dyDescent="0.15">
      <c r="B9" s="615"/>
      <c r="C9" s="607"/>
      <c r="D9" s="607"/>
      <c r="E9" s="367" t="s">
        <v>228</v>
      </c>
      <c r="F9" s="294"/>
      <c r="G9" s="294"/>
      <c r="H9" s="294"/>
      <c r="I9" s="294"/>
      <c r="J9" s="294"/>
      <c r="K9" s="294"/>
      <c r="L9" s="294"/>
      <c r="M9" s="294"/>
      <c r="N9" s="294"/>
      <c r="O9" s="294"/>
      <c r="P9" s="294"/>
      <c r="Q9" s="294"/>
      <c r="R9" s="294"/>
      <c r="S9" s="294"/>
      <c r="T9" s="294"/>
      <c r="U9" s="294"/>
      <c r="V9" s="294"/>
      <c r="W9" s="294"/>
      <c r="X9" s="294"/>
      <c r="Y9" s="294"/>
      <c r="Z9" s="294"/>
    </row>
    <row r="10" spans="2:26" ht="15.95" customHeight="1" x14ac:dyDescent="0.15">
      <c r="B10" s="615"/>
      <c r="C10" s="608"/>
      <c r="D10" s="608"/>
      <c r="E10" s="370" t="s">
        <v>229</v>
      </c>
      <c r="F10" s="301"/>
      <c r="G10" s="301"/>
      <c r="H10" s="301"/>
      <c r="I10" s="301"/>
      <c r="J10" s="301"/>
      <c r="K10" s="301"/>
      <c r="L10" s="301"/>
      <c r="M10" s="301"/>
      <c r="N10" s="301"/>
      <c r="O10" s="301"/>
      <c r="P10" s="301"/>
      <c r="Q10" s="301"/>
      <c r="R10" s="301"/>
      <c r="S10" s="301"/>
      <c r="T10" s="301"/>
      <c r="U10" s="301"/>
      <c r="V10" s="301"/>
      <c r="W10" s="301"/>
      <c r="X10" s="301"/>
      <c r="Y10" s="301"/>
      <c r="Z10" s="301"/>
    </row>
    <row r="11" spans="2:26" ht="15.95" customHeight="1" x14ac:dyDescent="0.15">
      <c r="B11" s="615"/>
      <c r="C11" s="607"/>
      <c r="D11" s="607"/>
      <c r="E11" s="367" t="s">
        <v>228</v>
      </c>
      <c r="F11" s="294"/>
      <c r="G11" s="294"/>
      <c r="H11" s="294"/>
      <c r="I11" s="294"/>
      <c r="J11" s="294"/>
      <c r="K11" s="294"/>
      <c r="L11" s="294"/>
      <c r="M11" s="294"/>
      <c r="N11" s="294"/>
      <c r="O11" s="294"/>
      <c r="P11" s="294"/>
      <c r="Q11" s="294"/>
      <c r="R11" s="294"/>
      <c r="S11" s="294"/>
      <c r="T11" s="294"/>
      <c r="U11" s="294"/>
      <c r="V11" s="294"/>
      <c r="W11" s="294"/>
      <c r="X11" s="294"/>
      <c r="Y11" s="294"/>
      <c r="Z11" s="294"/>
    </row>
    <row r="12" spans="2:26" ht="15.95" customHeight="1" x14ac:dyDescent="0.15">
      <c r="B12" s="615"/>
      <c r="C12" s="608"/>
      <c r="D12" s="608"/>
      <c r="E12" s="370" t="s">
        <v>229</v>
      </c>
      <c r="F12" s="301"/>
      <c r="G12" s="301"/>
      <c r="H12" s="301"/>
      <c r="I12" s="301"/>
      <c r="J12" s="301"/>
      <c r="K12" s="301"/>
      <c r="L12" s="301"/>
      <c r="M12" s="301"/>
      <c r="N12" s="301"/>
      <c r="O12" s="301"/>
      <c r="P12" s="301"/>
      <c r="Q12" s="301"/>
      <c r="R12" s="301"/>
      <c r="S12" s="301"/>
      <c r="T12" s="301"/>
      <c r="U12" s="301"/>
      <c r="V12" s="301"/>
      <c r="W12" s="301"/>
      <c r="X12" s="301"/>
      <c r="Y12" s="301"/>
      <c r="Z12" s="301"/>
    </row>
    <row r="13" spans="2:26" ht="15.95" customHeight="1" x14ac:dyDescent="0.15">
      <c r="B13" s="615"/>
      <c r="C13" s="607"/>
      <c r="D13" s="607"/>
      <c r="E13" s="367" t="s">
        <v>228</v>
      </c>
      <c r="F13" s="294"/>
      <c r="G13" s="294"/>
      <c r="H13" s="294"/>
      <c r="I13" s="294"/>
      <c r="J13" s="294"/>
      <c r="K13" s="294"/>
      <c r="L13" s="294"/>
      <c r="M13" s="294"/>
      <c r="N13" s="294"/>
      <c r="O13" s="294"/>
      <c r="P13" s="294"/>
      <c r="Q13" s="294"/>
      <c r="R13" s="294"/>
      <c r="S13" s="294"/>
      <c r="T13" s="294"/>
      <c r="U13" s="294"/>
      <c r="V13" s="294"/>
      <c r="W13" s="294"/>
      <c r="X13" s="294"/>
      <c r="Y13" s="294"/>
      <c r="Z13" s="294"/>
    </row>
    <row r="14" spans="2:26" ht="15.95" customHeight="1" x14ac:dyDescent="0.15">
      <c r="B14" s="615"/>
      <c r="C14" s="608"/>
      <c r="D14" s="608"/>
      <c r="E14" s="370" t="s">
        <v>229</v>
      </c>
      <c r="F14" s="301"/>
      <c r="G14" s="301"/>
      <c r="H14" s="301"/>
      <c r="I14" s="301"/>
      <c r="J14" s="301"/>
      <c r="K14" s="301"/>
      <c r="L14" s="301"/>
      <c r="M14" s="301"/>
      <c r="N14" s="301"/>
      <c r="O14" s="301"/>
      <c r="P14" s="301"/>
      <c r="Q14" s="301"/>
      <c r="R14" s="301"/>
      <c r="S14" s="301"/>
      <c r="T14" s="301"/>
      <c r="U14" s="301"/>
      <c r="V14" s="301"/>
      <c r="W14" s="301"/>
      <c r="X14" s="301"/>
      <c r="Y14" s="301"/>
      <c r="Z14" s="301"/>
    </row>
    <row r="15" spans="2:26" ht="15.95" customHeight="1" x14ac:dyDescent="0.15">
      <c r="B15" s="615"/>
      <c r="C15" s="607"/>
      <c r="D15" s="607"/>
      <c r="E15" s="367" t="s">
        <v>228</v>
      </c>
      <c r="F15" s="294"/>
      <c r="G15" s="294"/>
      <c r="H15" s="294"/>
      <c r="I15" s="294"/>
      <c r="J15" s="294"/>
      <c r="K15" s="294"/>
      <c r="L15" s="294"/>
      <c r="M15" s="294"/>
      <c r="N15" s="294"/>
      <c r="O15" s="294"/>
      <c r="P15" s="294"/>
      <c r="Q15" s="294"/>
      <c r="R15" s="294"/>
      <c r="S15" s="294"/>
      <c r="T15" s="294"/>
      <c r="U15" s="294"/>
      <c r="V15" s="294"/>
      <c r="W15" s="294"/>
      <c r="X15" s="294"/>
      <c r="Y15" s="294"/>
      <c r="Z15" s="294"/>
    </row>
    <row r="16" spans="2:26" ht="15.95" customHeight="1" x14ac:dyDescent="0.15">
      <c r="B16" s="615"/>
      <c r="C16" s="608"/>
      <c r="D16" s="608"/>
      <c r="E16" s="370" t="s">
        <v>229</v>
      </c>
      <c r="F16" s="301"/>
      <c r="G16" s="301"/>
      <c r="H16" s="301"/>
      <c r="I16" s="301"/>
      <c r="J16" s="301"/>
      <c r="K16" s="301"/>
      <c r="L16" s="301"/>
      <c r="M16" s="301"/>
      <c r="N16" s="301"/>
      <c r="O16" s="301"/>
      <c r="P16" s="301"/>
      <c r="Q16" s="301"/>
      <c r="R16" s="301"/>
      <c r="S16" s="301"/>
      <c r="T16" s="301"/>
      <c r="U16" s="301"/>
      <c r="V16" s="301"/>
      <c r="W16" s="301"/>
      <c r="X16" s="301"/>
      <c r="Y16" s="301"/>
      <c r="Z16" s="301"/>
    </row>
    <row r="17" spans="2:26" ht="15.95" customHeight="1" x14ac:dyDescent="0.15">
      <c r="B17" s="615"/>
      <c r="C17" s="607"/>
      <c r="D17" s="607"/>
      <c r="E17" s="367" t="s">
        <v>228</v>
      </c>
      <c r="F17" s="294"/>
      <c r="G17" s="294"/>
      <c r="H17" s="294"/>
      <c r="I17" s="294"/>
      <c r="J17" s="294"/>
      <c r="K17" s="294"/>
      <c r="L17" s="294"/>
      <c r="M17" s="294"/>
      <c r="N17" s="294"/>
      <c r="O17" s="294"/>
      <c r="P17" s="294"/>
      <c r="Q17" s="294"/>
      <c r="R17" s="294"/>
      <c r="S17" s="294"/>
      <c r="T17" s="294"/>
      <c r="U17" s="294"/>
      <c r="V17" s="294"/>
      <c r="W17" s="294"/>
      <c r="X17" s="294"/>
      <c r="Y17" s="294"/>
      <c r="Z17" s="294"/>
    </row>
    <row r="18" spans="2:26" ht="15.95" customHeight="1" x14ac:dyDescent="0.15">
      <c r="B18" s="615"/>
      <c r="C18" s="608"/>
      <c r="D18" s="608"/>
      <c r="E18" s="370" t="s">
        <v>229</v>
      </c>
      <c r="F18" s="301"/>
      <c r="G18" s="301"/>
      <c r="H18" s="301"/>
      <c r="I18" s="301"/>
      <c r="J18" s="301"/>
      <c r="K18" s="301"/>
      <c r="L18" s="301"/>
      <c r="M18" s="301"/>
      <c r="N18" s="301"/>
      <c r="O18" s="301"/>
      <c r="P18" s="301"/>
      <c r="Q18" s="301"/>
      <c r="R18" s="301"/>
      <c r="S18" s="301"/>
      <c r="T18" s="301"/>
      <c r="U18" s="301"/>
      <c r="V18" s="301"/>
      <c r="W18" s="301"/>
      <c r="X18" s="301"/>
      <c r="Y18" s="301"/>
      <c r="Z18" s="301"/>
    </row>
    <row r="19" spans="2:26" ht="15.95" customHeight="1" x14ac:dyDescent="0.15">
      <c r="B19" s="615"/>
      <c r="C19" s="607"/>
      <c r="D19" s="607"/>
      <c r="E19" s="367" t="s">
        <v>228</v>
      </c>
      <c r="F19" s="294"/>
      <c r="G19" s="294"/>
      <c r="H19" s="294"/>
      <c r="I19" s="294"/>
      <c r="J19" s="294"/>
      <c r="K19" s="294"/>
      <c r="L19" s="294"/>
      <c r="M19" s="294"/>
      <c r="N19" s="294"/>
      <c r="O19" s="294"/>
      <c r="P19" s="294"/>
      <c r="Q19" s="294"/>
      <c r="R19" s="294"/>
      <c r="S19" s="294"/>
      <c r="T19" s="294"/>
      <c r="U19" s="294"/>
      <c r="V19" s="294"/>
      <c r="W19" s="294"/>
      <c r="X19" s="294"/>
      <c r="Y19" s="294"/>
      <c r="Z19" s="294"/>
    </row>
    <row r="20" spans="2:26" ht="15.95" customHeight="1" x14ac:dyDescent="0.15">
      <c r="B20" s="615"/>
      <c r="C20" s="608"/>
      <c r="D20" s="608"/>
      <c r="E20" s="370" t="s">
        <v>229</v>
      </c>
      <c r="F20" s="301"/>
      <c r="G20" s="301"/>
      <c r="H20" s="301"/>
      <c r="I20" s="301"/>
      <c r="J20" s="301"/>
      <c r="K20" s="301"/>
      <c r="L20" s="301"/>
      <c r="M20" s="301"/>
      <c r="N20" s="301"/>
      <c r="O20" s="301"/>
      <c r="P20" s="301"/>
      <c r="Q20" s="301"/>
      <c r="R20" s="301"/>
      <c r="S20" s="301"/>
      <c r="T20" s="301"/>
      <c r="U20" s="301"/>
      <c r="V20" s="301"/>
      <c r="W20" s="301"/>
      <c r="X20" s="301"/>
      <c r="Y20" s="301"/>
      <c r="Z20" s="301"/>
    </row>
    <row r="21" spans="2:26" ht="15.95" customHeight="1" x14ac:dyDescent="0.15">
      <c r="B21" s="615"/>
      <c r="C21" s="607"/>
      <c r="D21" s="607"/>
      <c r="E21" s="367" t="s">
        <v>228</v>
      </c>
      <c r="F21" s="294"/>
      <c r="G21" s="294"/>
      <c r="H21" s="294"/>
      <c r="I21" s="294"/>
      <c r="J21" s="294"/>
      <c r="K21" s="294"/>
      <c r="L21" s="294"/>
      <c r="M21" s="294"/>
      <c r="N21" s="294"/>
      <c r="O21" s="294"/>
      <c r="P21" s="294"/>
      <c r="Q21" s="294"/>
      <c r="R21" s="294"/>
      <c r="S21" s="294"/>
      <c r="T21" s="294"/>
      <c r="U21" s="294"/>
      <c r="V21" s="294"/>
      <c r="W21" s="294"/>
      <c r="X21" s="294"/>
      <c r="Y21" s="294"/>
      <c r="Z21" s="294"/>
    </row>
    <row r="22" spans="2:26" ht="15.95" customHeight="1" x14ac:dyDescent="0.15">
      <c r="B22" s="616"/>
      <c r="C22" s="608"/>
      <c r="D22" s="608"/>
      <c r="E22" s="370" t="s">
        <v>229</v>
      </c>
      <c r="F22" s="301"/>
      <c r="G22" s="301"/>
      <c r="H22" s="301"/>
      <c r="I22" s="301"/>
      <c r="J22" s="301"/>
      <c r="K22" s="301"/>
      <c r="L22" s="301"/>
      <c r="M22" s="301"/>
      <c r="N22" s="301"/>
      <c r="O22" s="301"/>
      <c r="P22" s="301"/>
      <c r="Q22" s="301"/>
      <c r="R22" s="301"/>
      <c r="S22" s="301"/>
      <c r="T22" s="301"/>
      <c r="U22" s="301"/>
      <c r="V22" s="301"/>
      <c r="W22" s="301"/>
      <c r="X22" s="301"/>
      <c r="Y22" s="301"/>
      <c r="Z22" s="301"/>
    </row>
    <row r="23" spans="2:26" ht="15.95" customHeight="1" x14ac:dyDescent="0.15">
      <c r="B23" s="609" t="s">
        <v>230</v>
      </c>
      <c r="C23" s="610"/>
      <c r="D23" s="611"/>
      <c r="E23" s="367" t="s">
        <v>228</v>
      </c>
      <c r="F23" s="294"/>
      <c r="G23" s="294"/>
      <c r="H23" s="294"/>
      <c r="I23" s="294"/>
      <c r="J23" s="294"/>
      <c r="K23" s="294"/>
      <c r="L23" s="294"/>
      <c r="M23" s="294"/>
      <c r="N23" s="294"/>
      <c r="O23" s="294"/>
      <c r="P23" s="294"/>
      <c r="Q23" s="294"/>
      <c r="R23" s="294"/>
      <c r="S23" s="294"/>
      <c r="T23" s="294"/>
      <c r="U23" s="294"/>
      <c r="V23" s="294"/>
      <c r="W23" s="294"/>
      <c r="X23" s="294"/>
      <c r="Y23" s="294"/>
      <c r="Z23" s="294"/>
    </row>
    <row r="24" spans="2:26" ht="15.95" customHeight="1" thickBot="1" x14ac:dyDescent="0.2">
      <c r="B24" s="612"/>
      <c r="C24" s="613"/>
      <c r="D24" s="614"/>
      <c r="E24" s="413" t="s">
        <v>229</v>
      </c>
      <c r="F24" s="311"/>
      <c r="G24" s="311"/>
      <c r="H24" s="311"/>
      <c r="I24" s="311"/>
      <c r="J24" s="311"/>
      <c r="K24" s="311"/>
      <c r="L24" s="311"/>
      <c r="M24" s="311"/>
      <c r="N24" s="311"/>
      <c r="O24" s="311"/>
      <c r="P24" s="311"/>
      <c r="Q24" s="311"/>
      <c r="R24" s="311"/>
      <c r="S24" s="311"/>
      <c r="T24" s="311"/>
      <c r="U24" s="311"/>
      <c r="V24" s="311"/>
      <c r="W24" s="311"/>
      <c r="X24" s="311"/>
      <c r="Y24" s="311"/>
      <c r="Z24" s="311"/>
    </row>
    <row r="25" spans="2:26" ht="15.95" customHeight="1" x14ac:dyDescent="0.15">
      <c r="B25" s="618" t="s">
        <v>231</v>
      </c>
      <c r="C25" s="619"/>
      <c r="D25" s="619"/>
      <c r="E25" s="367" t="s">
        <v>228</v>
      </c>
      <c r="F25" s="412"/>
      <c r="G25" s="412"/>
      <c r="H25" s="412"/>
      <c r="I25" s="412"/>
      <c r="J25" s="412"/>
      <c r="K25" s="412"/>
      <c r="L25" s="412"/>
      <c r="M25" s="412"/>
      <c r="N25" s="412"/>
      <c r="O25" s="412"/>
      <c r="P25" s="412"/>
      <c r="Q25" s="412"/>
      <c r="R25" s="412"/>
      <c r="S25" s="412"/>
      <c r="T25" s="412"/>
      <c r="U25" s="412"/>
      <c r="V25" s="412"/>
      <c r="W25" s="412"/>
      <c r="X25" s="412"/>
      <c r="Y25" s="412"/>
      <c r="Z25" s="412"/>
    </row>
    <row r="26" spans="2:26" ht="15.95" customHeight="1" x14ac:dyDescent="0.15">
      <c r="B26" s="615"/>
      <c r="C26" s="608"/>
      <c r="D26" s="608"/>
      <c r="E26" s="370" t="s">
        <v>229</v>
      </c>
      <c r="F26" s="301"/>
      <c r="G26" s="301"/>
      <c r="H26" s="301"/>
      <c r="I26" s="301"/>
      <c r="J26" s="301"/>
      <c r="K26" s="301"/>
      <c r="L26" s="301"/>
      <c r="M26" s="301"/>
      <c r="N26" s="301"/>
      <c r="O26" s="301"/>
      <c r="P26" s="301"/>
      <c r="Q26" s="301"/>
      <c r="R26" s="301"/>
      <c r="S26" s="301"/>
      <c r="T26" s="301"/>
      <c r="U26" s="301"/>
      <c r="V26" s="301"/>
      <c r="W26" s="301"/>
      <c r="X26" s="301"/>
      <c r="Y26" s="301"/>
      <c r="Z26" s="301"/>
    </row>
    <row r="27" spans="2:26" ht="15.95" customHeight="1" x14ac:dyDescent="0.15">
      <c r="B27" s="615"/>
      <c r="C27" s="607"/>
      <c r="D27" s="607"/>
      <c r="E27" s="367" t="s">
        <v>228</v>
      </c>
      <c r="F27" s="294"/>
      <c r="G27" s="294"/>
      <c r="H27" s="294"/>
      <c r="I27" s="294"/>
      <c r="J27" s="294"/>
      <c r="K27" s="294"/>
      <c r="L27" s="294"/>
      <c r="M27" s="294"/>
      <c r="N27" s="294"/>
      <c r="O27" s="294"/>
      <c r="P27" s="294"/>
      <c r="Q27" s="294"/>
      <c r="R27" s="294"/>
      <c r="S27" s="294"/>
      <c r="T27" s="294"/>
      <c r="U27" s="294"/>
      <c r="V27" s="294"/>
      <c r="W27" s="294"/>
      <c r="X27" s="294"/>
      <c r="Y27" s="294"/>
      <c r="Z27" s="294"/>
    </row>
    <row r="28" spans="2:26" ht="15.95" customHeight="1" x14ac:dyDescent="0.15">
      <c r="B28" s="615"/>
      <c r="C28" s="608"/>
      <c r="D28" s="608"/>
      <c r="E28" s="370" t="s">
        <v>229</v>
      </c>
      <c r="F28" s="301"/>
      <c r="G28" s="301"/>
      <c r="H28" s="301"/>
      <c r="I28" s="301"/>
      <c r="J28" s="301"/>
      <c r="K28" s="301"/>
      <c r="L28" s="301"/>
      <c r="M28" s="301"/>
      <c r="N28" s="301"/>
      <c r="O28" s="301"/>
      <c r="P28" s="301"/>
      <c r="Q28" s="301"/>
      <c r="R28" s="301"/>
      <c r="S28" s="301"/>
      <c r="T28" s="301"/>
      <c r="U28" s="301"/>
      <c r="V28" s="301"/>
      <c r="W28" s="301"/>
      <c r="X28" s="301"/>
      <c r="Y28" s="301"/>
      <c r="Z28" s="301"/>
    </row>
    <row r="29" spans="2:26" ht="15.95" customHeight="1" x14ac:dyDescent="0.15">
      <c r="B29" s="615"/>
      <c r="C29" s="607"/>
      <c r="D29" s="607"/>
      <c r="E29" s="367" t="s">
        <v>228</v>
      </c>
      <c r="F29" s="294"/>
      <c r="G29" s="294"/>
      <c r="H29" s="294"/>
      <c r="I29" s="294"/>
      <c r="J29" s="294"/>
      <c r="K29" s="294"/>
      <c r="L29" s="294"/>
      <c r="M29" s="294"/>
      <c r="N29" s="294"/>
      <c r="O29" s="294"/>
      <c r="P29" s="294"/>
      <c r="Q29" s="294"/>
      <c r="R29" s="294"/>
      <c r="S29" s="294"/>
      <c r="T29" s="294"/>
      <c r="U29" s="294"/>
      <c r="V29" s="294"/>
      <c r="W29" s="294"/>
      <c r="X29" s="294"/>
      <c r="Y29" s="294"/>
      <c r="Z29" s="294"/>
    </row>
    <row r="30" spans="2:26" ht="15.95" customHeight="1" x14ac:dyDescent="0.15">
      <c r="B30" s="615"/>
      <c r="C30" s="608"/>
      <c r="D30" s="608"/>
      <c r="E30" s="370" t="s">
        <v>229</v>
      </c>
      <c r="F30" s="301"/>
      <c r="G30" s="301"/>
      <c r="H30" s="301"/>
      <c r="I30" s="301"/>
      <c r="J30" s="301"/>
      <c r="K30" s="301"/>
      <c r="L30" s="301"/>
      <c r="M30" s="301"/>
      <c r="N30" s="301"/>
      <c r="O30" s="301"/>
      <c r="P30" s="301"/>
      <c r="Q30" s="301"/>
      <c r="R30" s="301"/>
      <c r="S30" s="301"/>
      <c r="T30" s="301"/>
      <c r="U30" s="301"/>
      <c r="V30" s="301"/>
      <c r="W30" s="301"/>
      <c r="X30" s="301"/>
      <c r="Y30" s="301"/>
      <c r="Z30" s="301"/>
    </row>
    <row r="31" spans="2:26" ht="15.95" customHeight="1" x14ac:dyDescent="0.15">
      <c r="B31" s="615"/>
      <c r="C31" s="607"/>
      <c r="D31" s="607"/>
      <c r="E31" s="367" t="s">
        <v>228</v>
      </c>
      <c r="F31" s="294"/>
      <c r="G31" s="294"/>
      <c r="H31" s="294"/>
      <c r="I31" s="294"/>
      <c r="J31" s="294"/>
      <c r="K31" s="294"/>
      <c r="L31" s="294"/>
      <c r="M31" s="294"/>
      <c r="N31" s="294"/>
      <c r="O31" s="294"/>
      <c r="P31" s="294"/>
      <c r="Q31" s="294"/>
      <c r="R31" s="294"/>
      <c r="S31" s="294"/>
      <c r="T31" s="294"/>
      <c r="U31" s="294"/>
      <c r="V31" s="294"/>
      <c r="W31" s="294"/>
      <c r="X31" s="294"/>
      <c r="Y31" s="294"/>
      <c r="Z31" s="294"/>
    </row>
    <row r="32" spans="2:26" ht="15.95" customHeight="1" x14ac:dyDescent="0.15">
      <c r="B32" s="615"/>
      <c r="C32" s="608"/>
      <c r="D32" s="608"/>
      <c r="E32" s="370" t="s">
        <v>229</v>
      </c>
      <c r="F32" s="301"/>
      <c r="G32" s="301"/>
      <c r="H32" s="301"/>
      <c r="I32" s="301"/>
      <c r="J32" s="301"/>
      <c r="K32" s="301"/>
      <c r="L32" s="301"/>
      <c r="M32" s="301"/>
      <c r="N32" s="301"/>
      <c r="O32" s="301"/>
      <c r="P32" s="301"/>
      <c r="Q32" s="301"/>
      <c r="R32" s="301"/>
      <c r="S32" s="301"/>
      <c r="T32" s="301"/>
      <c r="U32" s="301"/>
      <c r="V32" s="301"/>
      <c r="W32" s="301"/>
      <c r="X32" s="301"/>
      <c r="Y32" s="301"/>
      <c r="Z32" s="301"/>
    </row>
    <row r="33" spans="2:26" ht="15.95" customHeight="1" x14ac:dyDescent="0.15">
      <c r="B33" s="615"/>
      <c r="C33" s="607"/>
      <c r="D33" s="607"/>
      <c r="E33" s="367" t="s">
        <v>228</v>
      </c>
      <c r="F33" s="294"/>
      <c r="G33" s="294"/>
      <c r="H33" s="294"/>
      <c r="I33" s="294"/>
      <c r="J33" s="294"/>
      <c r="K33" s="294"/>
      <c r="L33" s="294"/>
      <c r="M33" s="294"/>
      <c r="N33" s="294"/>
      <c r="O33" s="294"/>
      <c r="P33" s="294"/>
      <c r="Q33" s="294"/>
      <c r="R33" s="294"/>
      <c r="S33" s="294"/>
      <c r="T33" s="294"/>
      <c r="U33" s="294"/>
      <c r="V33" s="294"/>
      <c r="W33" s="294"/>
      <c r="X33" s="294"/>
      <c r="Y33" s="294"/>
      <c r="Z33" s="294"/>
    </row>
    <row r="34" spans="2:26" ht="15.95" customHeight="1" x14ac:dyDescent="0.15">
      <c r="B34" s="615"/>
      <c r="C34" s="608"/>
      <c r="D34" s="608"/>
      <c r="E34" s="370" t="s">
        <v>229</v>
      </c>
      <c r="F34" s="301"/>
      <c r="G34" s="301"/>
      <c r="H34" s="301"/>
      <c r="I34" s="301"/>
      <c r="J34" s="301"/>
      <c r="K34" s="301"/>
      <c r="L34" s="301"/>
      <c r="M34" s="301"/>
      <c r="N34" s="301"/>
      <c r="O34" s="301"/>
      <c r="P34" s="301"/>
      <c r="Q34" s="301"/>
      <c r="R34" s="301"/>
      <c r="S34" s="301"/>
      <c r="T34" s="301"/>
      <c r="U34" s="301"/>
      <c r="V34" s="301"/>
      <c r="W34" s="301"/>
      <c r="X34" s="301"/>
      <c r="Y34" s="301"/>
      <c r="Z34" s="301"/>
    </row>
    <row r="35" spans="2:26" ht="15.95" customHeight="1" x14ac:dyDescent="0.15">
      <c r="B35" s="615"/>
      <c r="C35" s="607"/>
      <c r="D35" s="607"/>
      <c r="E35" s="367" t="s">
        <v>228</v>
      </c>
      <c r="F35" s="294"/>
      <c r="G35" s="294"/>
      <c r="H35" s="294"/>
      <c r="I35" s="294"/>
      <c r="J35" s="294"/>
      <c r="K35" s="294"/>
      <c r="L35" s="294"/>
      <c r="M35" s="294"/>
      <c r="N35" s="294"/>
      <c r="O35" s="294"/>
      <c r="P35" s="294"/>
      <c r="Q35" s="294"/>
      <c r="R35" s="294"/>
      <c r="S35" s="294"/>
      <c r="T35" s="294"/>
      <c r="U35" s="294"/>
      <c r="V35" s="294"/>
      <c r="W35" s="294"/>
      <c r="X35" s="294"/>
      <c r="Y35" s="294"/>
      <c r="Z35" s="294"/>
    </row>
    <row r="36" spans="2:26" ht="15.95" customHeight="1" x14ac:dyDescent="0.15">
      <c r="B36" s="615"/>
      <c r="C36" s="608"/>
      <c r="D36" s="608"/>
      <c r="E36" s="370" t="s">
        <v>229</v>
      </c>
      <c r="F36" s="301"/>
      <c r="G36" s="301"/>
      <c r="H36" s="301"/>
      <c r="I36" s="301"/>
      <c r="J36" s="301"/>
      <c r="K36" s="301"/>
      <c r="L36" s="301"/>
      <c r="M36" s="301"/>
      <c r="N36" s="301"/>
      <c r="O36" s="301"/>
      <c r="P36" s="301"/>
      <c r="Q36" s="301"/>
      <c r="R36" s="301"/>
      <c r="S36" s="301"/>
      <c r="T36" s="301"/>
      <c r="U36" s="301"/>
      <c r="V36" s="301"/>
      <c r="W36" s="301"/>
      <c r="X36" s="301"/>
      <c r="Y36" s="301"/>
      <c r="Z36" s="301"/>
    </row>
    <row r="37" spans="2:26" ht="15.95" customHeight="1" x14ac:dyDescent="0.15">
      <c r="B37" s="615"/>
      <c r="C37" s="607"/>
      <c r="D37" s="607"/>
      <c r="E37" s="367" t="s">
        <v>228</v>
      </c>
      <c r="F37" s="294"/>
      <c r="G37" s="294"/>
      <c r="H37" s="294"/>
      <c r="I37" s="294"/>
      <c r="J37" s="294"/>
      <c r="K37" s="294"/>
      <c r="L37" s="294"/>
      <c r="M37" s="294"/>
      <c r="N37" s="294"/>
      <c r="O37" s="294"/>
      <c r="P37" s="294"/>
      <c r="Q37" s="294"/>
      <c r="R37" s="294"/>
      <c r="S37" s="294"/>
      <c r="T37" s="294"/>
      <c r="U37" s="294"/>
      <c r="V37" s="294"/>
      <c r="W37" s="294"/>
      <c r="X37" s="294"/>
      <c r="Y37" s="294"/>
      <c r="Z37" s="294"/>
    </row>
    <row r="38" spans="2:26" ht="15.95" customHeight="1" x14ac:dyDescent="0.15">
      <c r="B38" s="615"/>
      <c r="C38" s="608"/>
      <c r="D38" s="608"/>
      <c r="E38" s="370" t="s">
        <v>229</v>
      </c>
      <c r="F38" s="301"/>
      <c r="G38" s="301"/>
      <c r="H38" s="301"/>
      <c r="I38" s="301"/>
      <c r="J38" s="301"/>
      <c r="K38" s="301"/>
      <c r="L38" s="301"/>
      <c r="M38" s="301"/>
      <c r="N38" s="301"/>
      <c r="O38" s="301"/>
      <c r="P38" s="301"/>
      <c r="Q38" s="301"/>
      <c r="R38" s="301"/>
      <c r="S38" s="301"/>
      <c r="T38" s="301"/>
      <c r="U38" s="301"/>
      <c r="V38" s="301"/>
      <c r="W38" s="301"/>
      <c r="X38" s="301"/>
      <c r="Y38" s="301"/>
      <c r="Z38" s="301"/>
    </row>
    <row r="39" spans="2:26" ht="15.95" customHeight="1" x14ac:dyDescent="0.15">
      <c r="B39" s="615"/>
      <c r="C39" s="607"/>
      <c r="D39" s="607"/>
      <c r="E39" s="367" t="s">
        <v>228</v>
      </c>
      <c r="F39" s="294"/>
      <c r="G39" s="294"/>
      <c r="H39" s="294"/>
      <c r="I39" s="294"/>
      <c r="J39" s="294"/>
      <c r="K39" s="294"/>
      <c r="L39" s="294"/>
      <c r="M39" s="294"/>
      <c r="N39" s="294"/>
      <c r="O39" s="294"/>
      <c r="P39" s="294"/>
      <c r="Q39" s="294"/>
      <c r="R39" s="294"/>
      <c r="S39" s="294"/>
      <c r="T39" s="294"/>
      <c r="U39" s="294"/>
      <c r="V39" s="294"/>
      <c r="W39" s="294"/>
      <c r="X39" s="294"/>
      <c r="Y39" s="294"/>
      <c r="Z39" s="294"/>
    </row>
    <row r="40" spans="2:26" ht="15.95" customHeight="1" x14ac:dyDescent="0.15">
      <c r="B40" s="615"/>
      <c r="C40" s="608"/>
      <c r="D40" s="608"/>
      <c r="E40" s="370" t="s">
        <v>229</v>
      </c>
      <c r="F40" s="301"/>
      <c r="G40" s="301"/>
      <c r="H40" s="301"/>
      <c r="I40" s="301"/>
      <c r="J40" s="301"/>
      <c r="K40" s="301"/>
      <c r="L40" s="301"/>
      <c r="M40" s="301"/>
      <c r="N40" s="301"/>
      <c r="O40" s="301"/>
      <c r="P40" s="301"/>
      <c r="Q40" s="301"/>
      <c r="R40" s="301"/>
      <c r="S40" s="301"/>
      <c r="T40" s="301"/>
      <c r="U40" s="301"/>
      <c r="V40" s="301"/>
      <c r="W40" s="301"/>
      <c r="X40" s="301"/>
      <c r="Y40" s="301"/>
      <c r="Z40" s="301"/>
    </row>
    <row r="41" spans="2:26" ht="15.95" customHeight="1" x14ac:dyDescent="0.15">
      <c r="B41" s="615"/>
      <c r="C41" s="607"/>
      <c r="D41" s="607"/>
      <c r="E41" s="367" t="s">
        <v>228</v>
      </c>
      <c r="F41" s="294"/>
      <c r="G41" s="294"/>
      <c r="H41" s="294"/>
      <c r="I41" s="294"/>
      <c r="J41" s="294"/>
      <c r="K41" s="294"/>
      <c r="L41" s="294"/>
      <c r="M41" s="294"/>
      <c r="N41" s="294"/>
      <c r="O41" s="294"/>
      <c r="P41" s="294"/>
      <c r="Q41" s="294"/>
      <c r="R41" s="294"/>
      <c r="S41" s="294"/>
      <c r="T41" s="294"/>
      <c r="U41" s="294"/>
      <c r="V41" s="294"/>
      <c r="W41" s="294"/>
      <c r="X41" s="294"/>
      <c r="Y41" s="294"/>
      <c r="Z41" s="294"/>
    </row>
    <row r="42" spans="2:26" ht="15.95" customHeight="1" x14ac:dyDescent="0.15">
      <c r="B42" s="616"/>
      <c r="C42" s="608"/>
      <c r="D42" s="608"/>
      <c r="E42" s="370" t="s">
        <v>229</v>
      </c>
      <c r="F42" s="301"/>
      <c r="G42" s="301"/>
      <c r="H42" s="301"/>
      <c r="I42" s="301"/>
      <c r="J42" s="301"/>
      <c r="K42" s="301"/>
      <c r="L42" s="301"/>
      <c r="M42" s="301"/>
      <c r="N42" s="301"/>
      <c r="O42" s="301"/>
      <c r="P42" s="301"/>
      <c r="Q42" s="301"/>
      <c r="R42" s="301"/>
      <c r="S42" s="301"/>
      <c r="T42" s="301"/>
      <c r="U42" s="301"/>
      <c r="V42" s="301"/>
      <c r="W42" s="301"/>
      <c r="X42" s="301"/>
      <c r="Y42" s="301"/>
      <c r="Z42" s="301"/>
    </row>
    <row r="43" spans="2:26" ht="15.95" customHeight="1" x14ac:dyDescent="0.15">
      <c r="B43" s="609" t="s">
        <v>230</v>
      </c>
      <c r="C43" s="610"/>
      <c r="D43" s="611"/>
      <c r="E43" s="367" t="s">
        <v>228</v>
      </c>
      <c r="F43" s="294"/>
      <c r="G43" s="294"/>
      <c r="H43" s="294"/>
      <c r="I43" s="294"/>
      <c r="J43" s="294"/>
      <c r="K43" s="294"/>
      <c r="L43" s="294"/>
      <c r="M43" s="294"/>
      <c r="N43" s="294"/>
      <c r="O43" s="294"/>
      <c r="P43" s="294"/>
      <c r="Q43" s="294"/>
      <c r="R43" s="294"/>
      <c r="S43" s="294"/>
      <c r="T43" s="294"/>
      <c r="U43" s="294"/>
      <c r="V43" s="294"/>
      <c r="W43" s="294"/>
      <c r="X43" s="294"/>
      <c r="Y43" s="294"/>
      <c r="Z43" s="294"/>
    </row>
    <row r="44" spans="2:26" ht="15.95" customHeight="1" thickBot="1" x14ac:dyDescent="0.2">
      <c r="B44" s="612"/>
      <c r="C44" s="613"/>
      <c r="D44" s="614"/>
      <c r="E44" s="413" t="s">
        <v>229</v>
      </c>
      <c r="F44" s="311"/>
      <c r="G44" s="311"/>
      <c r="H44" s="311"/>
      <c r="I44" s="311"/>
      <c r="J44" s="311"/>
      <c r="K44" s="311"/>
      <c r="L44" s="311"/>
      <c r="M44" s="311"/>
      <c r="N44" s="311"/>
      <c r="O44" s="311"/>
      <c r="P44" s="311"/>
      <c r="Q44" s="311"/>
      <c r="R44" s="311"/>
      <c r="S44" s="311"/>
      <c r="T44" s="311"/>
      <c r="U44" s="311"/>
      <c r="V44" s="311"/>
      <c r="W44" s="311"/>
      <c r="X44" s="311"/>
      <c r="Y44" s="311"/>
      <c r="Z44" s="311"/>
    </row>
    <row r="45" spans="2:26" ht="15.95" customHeight="1" x14ac:dyDescent="0.15">
      <c r="B45" s="615" t="s">
        <v>232</v>
      </c>
      <c r="C45" s="617"/>
      <c r="D45" s="617"/>
      <c r="E45" s="411" t="s">
        <v>228</v>
      </c>
      <c r="F45" s="412"/>
      <c r="G45" s="412"/>
      <c r="H45" s="412"/>
      <c r="I45" s="412"/>
      <c r="J45" s="412"/>
      <c r="K45" s="412"/>
      <c r="L45" s="412"/>
      <c r="M45" s="412"/>
      <c r="N45" s="412"/>
      <c r="O45" s="412"/>
      <c r="P45" s="412"/>
      <c r="Q45" s="412"/>
      <c r="R45" s="412"/>
      <c r="S45" s="412"/>
      <c r="T45" s="412"/>
      <c r="U45" s="412"/>
      <c r="V45" s="412"/>
      <c r="W45" s="412"/>
      <c r="X45" s="412"/>
      <c r="Y45" s="412"/>
      <c r="Z45" s="412"/>
    </row>
    <row r="46" spans="2:26" ht="15.95" customHeight="1" x14ac:dyDescent="0.15">
      <c r="B46" s="615"/>
      <c r="C46" s="608"/>
      <c r="D46" s="608"/>
      <c r="E46" s="370" t="s">
        <v>229</v>
      </c>
      <c r="F46" s="301"/>
      <c r="G46" s="301"/>
      <c r="H46" s="301"/>
      <c r="I46" s="301"/>
      <c r="J46" s="301"/>
      <c r="K46" s="301"/>
      <c r="L46" s="301"/>
      <c r="M46" s="301"/>
      <c r="N46" s="301"/>
      <c r="O46" s="301"/>
      <c r="P46" s="301"/>
      <c r="Q46" s="301"/>
      <c r="R46" s="301"/>
      <c r="S46" s="301"/>
      <c r="T46" s="301"/>
      <c r="U46" s="301"/>
      <c r="V46" s="301"/>
      <c r="W46" s="301"/>
      <c r="X46" s="301"/>
      <c r="Y46" s="301"/>
      <c r="Z46" s="301"/>
    </row>
    <row r="47" spans="2:26" ht="15.95" customHeight="1" x14ac:dyDescent="0.15">
      <c r="B47" s="615"/>
      <c r="C47" s="607"/>
      <c r="D47" s="607"/>
      <c r="E47" s="367" t="s">
        <v>228</v>
      </c>
      <c r="F47" s="294"/>
      <c r="G47" s="294"/>
      <c r="H47" s="294"/>
      <c r="I47" s="294"/>
      <c r="J47" s="294"/>
      <c r="K47" s="294"/>
      <c r="L47" s="294"/>
      <c r="M47" s="294"/>
      <c r="N47" s="294"/>
      <c r="O47" s="294"/>
      <c r="P47" s="294"/>
      <c r="Q47" s="294"/>
      <c r="R47" s="294"/>
      <c r="S47" s="294"/>
      <c r="T47" s="294"/>
      <c r="U47" s="294"/>
      <c r="V47" s="294"/>
      <c r="W47" s="294"/>
      <c r="X47" s="294"/>
      <c r="Y47" s="294"/>
      <c r="Z47" s="294"/>
    </row>
    <row r="48" spans="2:26" ht="15.95" customHeight="1" x14ac:dyDescent="0.15">
      <c r="B48" s="615"/>
      <c r="C48" s="608"/>
      <c r="D48" s="608"/>
      <c r="E48" s="370" t="s">
        <v>229</v>
      </c>
      <c r="F48" s="301"/>
      <c r="G48" s="301"/>
      <c r="H48" s="301"/>
      <c r="I48" s="301"/>
      <c r="J48" s="301"/>
      <c r="K48" s="301"/>
      <c r="L48" s="301"/>
      <c r="M48" s="301"/>
      <c r="N48" s="301"/>
      <c r="O48" s="301"/>
      <c r="P48" s="301"/>
      <c r="Q48" s="301"/>
      <c r="R48" s="301"/>
      <c r="S48" s="301"/>
      <c r="T48" s="301"/>
      <c r="U48" s="301"/>
      <c r="V48" s="301"/>
      <c r="W48" s="301"/>
      <c r="X48" s="301"/>
      <c r="Y48" s="301"/>
      <c r="Z48" s="301"/>
    </row>
    <row r="49" spans="2:26" ht="15.95" customHeight="1" x14ac:dyDescent="0.15">
      <c r="B49" s="615"/>
      <c r="C49" s="607"/>
      <c r="D49" s="607"/>
      <c r="E49" s="367" t="s">
        <v>228</v>
      </c>
      <c r="F49" s="294"/>
      <c r="G49" s="294"/>
      <c r="H49" s="294"/>
      <c r="I49" s="294"/>
      <c r="J49" s="294"/>
      <c r="K49" s="294"/>
      <c r="L49" s="294"/>
      <c r="M49" s="294"/>
      <c r="N49" s="294"/>
      <c r="O49" s="294"/>
      <c r="P49" s="294"/>
      <c r="Q49" s="294"/>
      <c r="R49" s="294"/>
      <c r="S49" s="294"/>
      <c r="T49" s="294"/>
      <c r="U49" s="294"/>
      <c r="V49" s="294"/>
      <c r="W49" s="294"/>
      <c r="X49" s="294"/>
      <c r="Y49" s="294"/>
      <c r="Z49" s="294"/>
    </row>
    <row r="50" spans="2:26" ht="15.95" customHeight="1" x14ac:dyDescent="0.15">
      <c r="B50" s="615"/>
      <c r="C50" s="608"/>
      <c r="D50" s="608"/>
      <c r="E50" s="370" t="s">
        <v>229</v>
      </c>
      <c r="F50" s="301"/>
      <c r="G50" s="301"/>
      <c r="H50" s="301"/>
      <c r="I50" s="301"/>
      <c r="J50" s="301"/>
      <c r="K50" s="301"/>
      <c r="L50" s="301"/>
      <c r="M50" s="301"/>
      <c r="N50" s="301"/>
      <c r="O50" s="301"/>
      <c r="P50" s="301"/>
      <c r="Q50" s="301"/>
      <c r="R50" s="301"/>
      <c r="S50" s="301"/>
      <c r="T50" s="301"/>
      <c r="U50" s="301"/>
      <c r="V50" s="301"/>
      <c r="W50" s="301"/>
      <c r="X50" s="301"/>
      <c r="Y50" s="301"/>
      <c r="Z50" s="301"/>
    </row>
    <row r="51" spans="2:26" ht="15.95" customHeight="1" x14ac:dyDescent="0.15">
      <c r="B51" s="615"/>
      <c r="C51" s="607"/>
      <c r="D51" s="607"/>
      <c r="E51" s="367" t="s">
        <v>228</v>
      </c>
      <c r="F51" s="294"/>
      <c r="G51" s="294"/>
      <c r="H51" s="294"/>
      <c r="I51" s="294"/>
      <c r="J51" s="294"/>
      <c r="K51" s="294"/>
      <c r="L51" s="294"/>
      <c r="M51" s="294"/>
      <c r="N51" s="294"/>
      <c r="O51" s="294"/>
      <c r="P51" s="294"/>
      <c r="Q51" s="294"/>
      <c r="R51" s="294"/>
      <c r="S51" s="294"/>
      <c r="T51" s="294"/>
      <c r="U51" s="294"/>
      <c r="V51" s="294"/>
      <c r="W51" s="294"/>
      <c r="X51" s="294"/>
      <c r="Y51" s="294"/>
      <c r="Z51" s="294"/>
    </row>
    <row r="52" spans="2:26" ht="15.95" customHeight="1" x14ac:dyDescent="0.15">
      <c r="B52" s="615"/>
      <c r="C52" s="608"/>
      <c r="D52" s="608"/>
      <c r="E52" s="370" t="s">
        <v>229</v>
      </c>
      <c r="F52" s="301"/>
      <c r="G52" s="301"/>
      <c r="H52" s="301"/>
      <c r="I52" s="301"/>
      <c r="J52" s="301"/>
      <c r="K52" s="301"/>
      <c r="L52" s="301"/>
      <c r="M52" s="301"/>
      <c r="N52" s="301"/>
      <c r="O52" s="301"/>
      <c r="P52" s="301"/>
      <c r="Q52" s="301"/>
      <c r="R52" s="301"/>
      <c r="S52" s="301"/>
      <c r="T52" s="301"/>
      <c r="U52" s="301"/>
      <c r="V52" s="301"/>
      <c r="W52" s="301"/>
      <c r="X52" s="301"/>
      <c r="Y52" s="301"/>
      <c r="Z52" s="301"/>
    </row>
    <row r="53" spans="2:26" ht="15.95" customHeight="1" x14ac:dyDescent="0.15">
      <c r="B53" s="615"/>
      <c r="C53" s="607"/>
      <c r="D53" s="607"/>
      <c r="E53" s="367" t="s">
        <v>228</v>
      </c>
      <c r="F53" s="294"/>
      <c r="G53" s="294"/>
      <c r="H53" s="294"/>
      <c r="I53" s="294"/>
      <c r="J53" s="294"/>
      <c r="K53" s="294"/>
      <c r="L53" s="294"/>
      <c r="M53" s="294"/>
      <c r="N53" s="294"/>
      <c r="O53" s="294"/>
      <c r="P53" s="294"/>
      <c r="Q53" s="294"/>
      <c r="R53" s="294"/>
      <c r="S53" s="294"/>
      <c r="T53" s="294"/>
      <c r="U53" s="294"/>
      <c r="V53" s="294"/>
      <c r="W53" s="294"/>
      <c r="X53" s="294"/>
      <c r="Y53" s="294"/>
      <c r="Z53" s="294"/>
    </row>
    <row r="54" spans="2:26" ht="15.95" customHeight="1" x14ac:dyDescent="0.15">
      <c r="B54" s="615"/>
      <c r="C54" s="608"/>
      <c r="D54" s="608"/>
      <c r="E54" s="370" t="s">
        <v>229</v>
      </c>
      <c r="F54" s="301"/>
      <c r="G54" s="301"/>
      <c r="H54" s="301"/>
      <c r="I54" s="301"/>
      <c r="J54" s="301"/>
      <c r="K54" s="301"/>
      <c r="L54" s="301"/>
      <c r="M54" s="301"/>
      <c r="N54" s="301"/>
      <c r="O54" s="301"/>
      <c r="P54" s="301"/>
      <c r="Q54" s="301"/>
      <c r="R54" s="301"/>
      <c r="S54" s="301"/>
      <c r="T54" s="301"/>
      <c r="U54" s="301"/>
      <c r="V54" s="301"/>
      <c r="W54" s="301"/>
      <c r="X54" s="301"/>
      <c r="Y54" s="301"/>
      <c r="Z54" s="301"/>
    </row>
    <row r="55" spans="2:26" ht="15.95" customHeight="1" x14ac:dyDescent="0.15">
      <c r="B55" s="615"/>
      <c r="C55" s="607"/>
      <c r="D55" s="607"/>
      <c r="E55" s="367" t="s">
        <v>228</v>
      </c>
      <c r="F55" s="294"/>
      <c r="G55" s="294"/>
      <c r="H55" s="294"/>
      <c r="I55" s="294"/>
      <c r="J55" s="294"/>
      <c r="K55" s="294"/>
      <c r="L55" s="294"/>
      <c r="M55" s="294"/>
      <c r="N55" s="294"/>
      <c r="O55" s="294"/>
      <c r="P55" s="294"/>
      <c r="Q55" s="294"/>
      <c r="R55" s="294"/>
      <c r="S55" s="294"/>
      <c r="T55" s="294"/>
      <c r="U55" s="294"/>
      <c r="V55" s="294"/>
      <c r="W55" s="294"/>
      <c r="X55" s="294"/>
      <c r="Y55" s="294"/>
      <c r="Z55" s="294"/>
    </row>
    <row r="56" spans="2:26" ht="15.95" customHeight="1" x14ac:dyDescent="0.15">
      <c r="B56" s="615"/>
      <c r="C56" s="608"/>
      <c r="D56" s="608"/>
      <c r="E56" s="370" t="s">
        <v>229</v>
      </c>
      <c r="F56" s="301"/>
      <c r="G56" s="301"/>
      <c r="H56" s="301"/>
      <c r="I56" s="301"/>
      <c r="J56" s="301"/>
      <c r="K56" s="301"/>
      <c r="L56" s="301"/>
      <c r="M56" s="301"/>
      <c r="N56" s="301"/>
      <c r="O56" s="301"/>
      <c r="P56" s="301"/>
      <c r="Q56" s="301"/>
      <c r="R56" s="301"/>
      <c r="S56" s="301"/>
      <c r="T56" s="301"/>
      <c r="U56" s="301"/>
      <c r="V56" s="301"/>
      <c r="W56" s="301"/>
      <c r="X56" s="301"/>
      <c r="Y56" s="301"/>
      <c r="Z56" s="301"/>
    </row>
    <row r="57" spans="2:26" ht="15.95" customHeight="1" x14ac:dyDescent="0.15">
      <c r="B57" s="615"/>
      <c r="C57" s="607"/>
      <c r="D57" s="607"/>
      <c r="E57" s="367" t="s">
        <v>228</v>
      </c>
      <c r="F57" s="294"/>
      <c r="G57" s="294"/>
      <c r="H57" s="294"/>
      <c r="I57" s="294"/>
      <c r="J57" s="294"/>
      <c r="K57" s="294"/>
      <c r="L57" s="294"/>
      <c r="M57" s="294"/>
      <c r="N57" s="294"/>
      <c r="O57" s="294"/>
      <c r="P57" s="294"/>
      <c r="Q57" s="294"/>
      <c r="R57" s="294"/>
      <c r="S57" s="294"/>
      <c r="T57" s="294"/>
      <c r="U57" s="294"/>
      <c r="V57" s="294"/>
      <c r="W57" s="294"/>
      <c r="X57" s="294"/>
      <c r="Y57" s="294"/>
      <c r="Z57" s="294"/>
    </row>
    <row r="58" spans="2:26" ht="15.95" customHeight="1" x14ac:dyDescent="0.15">
      <c r="B58" s="615"/>
      <c r="C58" s="608"/>
      <c r="D58" s="608"/>
      <c r="E58" s="370" t="s">
        <v>229</v>
      </c>
      <c r="F58" s="301"/>
      <c r="G58" s="301"/>
      <c r="H58" s="301"/>
      <c r="I58" s="301"/>
      <c r="J58" s="301"/>
      <c r="K58" s="301"/>
      <c r="L58" s="301"/>
      <c r="M58" s="301"/>
      <c r="N58" s="301"/>
      <c r="O58" s="301"/>
      <c r="P58" s="301"/>
      <c r="Q58" s="301"/>
      <c r="R58" s="301"/>
      <c r="S58" s="301"/>
      <c r="T58" s="301"/>
      <c r="U58" s="301"/>
      <c r="V58" s="301"/>
      <c r="W58" s="301"/>
      <c r="X58" s="301"/>
      <c r="Y58" s="301"/>
      <c r="Z58" s="301"/>
    </row>
    <row r="59" spans="2:26" ht="15.95" customHeight="1" x14ac:dyDescent="0.15">
      <c r="B59" s="615"/>
      <c r="C59" s="607"/>
      <c r="D59" s="607"/>
      <c r="E59" s="367" t="s">
        <v>228</v>
      </c>
      <c r="F59" s="294"/>
      <c r="G59" s="294"/>
      <c r="H59" s="294"/>
      <c r="I59" s="294"/>
      <c r="J59" s="294"/>
      <c r="K59" s="294"/>
      <c r="L59" s="294"/>
      <c r="M59" s="294"/>
      <c r="N59" s="294"/>
      <c r="O59" s="294"/>
      <c r="P59" s="294"/>
      <c r="Q59" s="294"/>
      <c r="R59" s="294"/>
      <c r="S59" s="294"/>
      <c r="T59" s="294"/>
      <c r="U59" s="294"/>
      <c r="V59" s="294"/>
      <c r="W59" s="294"/>
      <c r="X59" s="294"/>
      <c r="Y59" s="294"/>
      <c r="Z59" s="294"/>
    </row>
    <row r="60" spans="2:26" ht="15.95" customHeight="1" x14ac:dyDescent="0.15">
      <c r="B60" s="615"/>
      <c r="C60" s="608"/>
      <c r="D60" s="608"/>
      <c r="E60" s="370" t="s">
        <v>229</v>
      </c>
      <c r="F60" s="301"/>
      <c r="G60" s="301"/>
      <c r="H60" s="301"/>
      <c r="I60" s="301"/>
      <c r="J60" s="301"/>
      <c r="K60" s="301"/>
      <c r="L60" s="301"/>
      <c r="M60" s="301"/>
      <c r="N60" s="301"/>
      <c r="O60" s="301"/>
      <c r="P60" s="301"/>
      <c r="Q60" s="301"/>
      <c r="R60" s="301"/>
      <c r="S60" s="301"/>
      <c r="T60" s="301"/>
      <c r="U60" s="301"/>
      <c r="V60" s="301"/>
      <c r="W60" s="301"/>
      <c r="X60" s="301"/>
      <c r="Y60" s="301"/>
      <c r="Z60" s="301"/>
    </row>
    <row r="61" spans="2:26" ht="15.95" customHeight="1" x14ac:dyDescent="0.15">
      <c r="B61" s="615"/>
      <c r="C61" s="607"/>
      <c r="D61" s="607"/>
      <c r="E61" s="367" t="s">
        <v>228</v>
      </c>
      <c r="F61" s="294"/>
      <c r="G61" s="294"/>
      <c r="H61" s="294"/>
      <c r="I61" s="294"/>
      <c r="J61" s="294"/>
      <c r="K61" s="294"/>
      <c r="L61" s="294"/>
      <c r="M61" s="294"/>
      <c r="N61" s="294"/>
      <c r="O61" s="294"/>
      <c r="P61" s="294"/>
      <c r="Q61" s="294"/>
      <c r="R61" s="294"/>
      <c r="S61" s="294"/>
      <c r="T61" s="294"/>
      <c r="U61" s="294"/>
      <c r="V61" s="294"/>
      <c r="W61" s="294"/>
      <c r="X61" s="294"/>
      <c r="Y61" s="294"/>
      <c r="Z61" s="294"/>
    </row>
    <row r="62" spans="2:26" ht="15.95" customHeight="1" x14ac:dyDescent="0.15">
      <c r="B62" s="616"/>
      <c r="C62" s="608"/>
      <c r="D62" s="608"/>
      <c r="E62" s="370" t="s">
        <v>229</v>
      </c>
      <c r="F62" s="301"/>
      <c r="G62" s="301"/>
      <c r="H62" s="301"/>
      <c r="I62" s="301"/>
      <c r="J62" s="301"/>
      <c r="K62" s="301"/>
      <c r="L62" s="301"/>
      <c r="M62" s="301"/>
      <c r="N62" s="301"/>
      <c r="O62" s="301"/>
      <c r="P62" s="301"/>
      <c r="Q62" s="301"/>
      <c r="R62" s="301"/>
      <c r="S62" s="301"/>
      <c r="T62" s="301"/>
      <c r="U62" s="301"/>
      <c r="V62" s="301"/>
      <c r="W62" s="301"/>
      <c r="X62" s="301"/>
      <c r="Y62" s="301"/>
      <c r="Z62" s="301"/>
    </row>
    <row r="63" spans="2:26" ht="15.95" customHeight="1" x14ac:dyDescent="0.15">
      <c r="B63" s="609" t="s">
        <v>230</v>
      </c>
      <c r="C63" s="610"/>
      <c r="D63" s="611"/>
      <c r="E63" s="367" t="s">
        <v>228</v>
      </c>
      <c r="F63" s="294"/>
      <c r="G63" s="294"/>
      <c r="H63" s="294"/>
      <c r="I63" s="294"/>
      <c r="J63" s="294"/>
      <c r="K63" s="294"/>
      <c r="L63" s="294"/>
      <c r="M63" s="294"/>
      <c r="N63" s="294"/>
      <c r="O63" s="294"/>
      <c r="P63" s="294"/>
      <c r="Q63" s="294"/>
      <c r="R63" s="294"/>
      <c r="S63" s="294"/>
      <c r="T63" s="294"/>
      <c r="U63" s="294"/>
      <c r="V63" s="294"/>
      <c r="W63" s="294"/>
      <c r="X63" s="294"/>
      <c r="Y63" s="294"/>
      <c r="Z63" s="294"/>
    </row>
    <row r="64" spans="2:26" ht="15.95" customHeight="1" thickBot="1" x14ac:dyDescent="0.2">
      <c r="B64" s="612"/>
      <c r="C64" s="613"/>
      <c r="D64" s="614"/>
      <c r="E64" s="372" t="s">
        <v>229</v>
      </c>
      <c r="F64" s="308"/>
      <c r="G64" s="308"/>
      <c r="H64" s="308"/>
      <c r="I64" s="308"/>
      <c r="J64" s="308"/>
      <c r="K64" s="308"/>
      <c r="L64" s="308"/>
      <c r="M64" s="308"/>
      <c r="N64" s="308"/>
      <c r="O64" s="308"/>
      <c r="P64" s="308"/>
      <c r="Q64" s="308"/>
      <c r="R64" s="308"/>
      <c r="S64" s="308"/>
      <c r="T64" s="308"/>
      <c r="U64" s="308"/>
      <c r="V64" s="308"/>
      <c r="W64" s="308"/>
      <c r="X64" s="308"/>
      <c r="Y64" s="308"/>
      <c r="Z64" s="308"/>
    </row>
    <row r="65" spans="2:26" ht="15.95" customHeight="1" thickBot="1" x14ac:dyDescent="0.2">
      <c r="B65" s="604" t="s">
        <v>233</v>
      </c>
      <c r="C65" s="605"/>
      <c r="D65" s="606"/>
      <c r="E65" s="414" t="s">
        <v>228</v>
      </c>
      <c r="F65" s="368"/>
      <c r="G65" s="368"/>
      <c r="H65" s="368"/>
      <c r="I65" s="368"/>
      <c r="J65" s="368"/>
      <c r="K65" s="368"/>
      <c r="L65" s="368"/>
      <c r="M65" s="368"/>
      <c r="N65" s="368"/>
      <c r="O65" s="368"/>
      <c r="P65" s="368"/>
      <c r="Q65" s="368"/>
      <c r="R65" s="368"/>
      <c r="S65" s="368"/>
      <c r="T65" s="368"/>
      <c r="U65" s="368"/>
      <c r="V65" s="368"/>
      <c r="W65" s="368"/>
      <c r="X65" s="368"/>
      <c r="Y65" s="368"/>
      <c r="Z65" s="368"/>
    </row>
    <row r="66" spans="2:26" ht="15.95" customHeight="1" thickBot="1" x14ac:dyDescent="0.2">
      <c r="B66" s="604"/>
      <c r="C66" s="605"/>
      <c r="D66" s="606"/>
      <c r="E66" s="413" t="s">
        <v>229</v>
      </c>
      <c r="F66" s="311"/>
      <c r="G66" s="311"/>
      <c r="H66" s="311"/>
      <c r="I66" s="311"/>
      <c r="J66" s="311"/>
      <c r="K66" s="311"/>
      <c r="L66" s="311"/>
      <c r="M66" s="311"/>
      <c r="N66" s="311"/>
      <c r="O66" s="311"/>
      <c r="P66" s="311"/>
      <c r="Q66" s="311"/>
      <c r="R66" s="311"/>
      <c r="S66" s="311"/>
      <c r="T66" s="311"/>
      <c r="U66" s="311"/>
      <c r="V66" s="311"/>
      <c r="W66" s="311"/>
      <c r="X66" s="311"/>
      <c r="Y66" s="311"/>
      <c r="Z66" s="311"/>
    </row>
    <row r="68" spans="2:26" x14ac:dyDescent="0.15">
      <c r="B68" s="415" t="s">
        <v>214</v>
      </c>
      <c r="C68" s="268" t="s">
        <v>234</v>
      </c>
    </row>
    <row r="69" spans="2:26" x14ac:dyDescent="0.15">
      <c r="B69" s="415" t="s">
        <v>215</v>
      </c>
      <c r="C69" s="268" t="s">
        <v>235</v>
      </c>
    </row>
    <row r="70" spans="2:26" x14ac:dyDescent="0.15">
      <c r="B70" s="415" t="s">
        <v>216</v>
      </c>
      <c r="C70" s="268" t="s">
        <v>236</v>
      </c>
    </row>
    <row r="71" spans="2:26" x14ac:dyDescent="0.15">
      <c r="B71" s="415" t="s">
        <v>218</v>
      </c>
      <c r="C71" s="268" t="s">
        <v>237</v>
      </c>
    </row>
    <row r="72" spans="2:26" x14ac:dyDescent="0.15">
      <c r="B72" s="415" t="s">
        <v>220</v>
      </c>
      <c r="C72" s="268" t="s">
        <v>222</v>
      </c>
    </row>
    <row r="73" spans="2:26" x14ac:dyDescent="0.15">
      <c r="B73" s="415"/>
    </row>
  </sheetData>
  <mergeCells count="66">
    <mergeCell ref="B3:C4"/>
    <mergeCell ref="D3:D4"/>
    <mergeCell ref="E3:E4"/>
    <mergeCell ref="F3:Y3"/>
    <mergeCell ref="Z3:Z4"/>
    <mergeCell ref="C9:C10"/>
    <mergeCell ref="D9:D10"/>
    <mergeCell ref="C11:C12"/>
    <mergeCell ref="D11:D12"/>
    <mergeCell ref="C13:C14"/>
    <mergeCell ref="D13:D14"/>
    <mergeCell ref="C15:C16"/>
    <mergeCell ref="D15:D16"/>
    <mergeCell ref="C17:C18"/>
    <mergeCell ref="D17:D18"/>
    <mergeCell ref="C19:C20"/>
    <mergeCell ref="D19:D20"/>
    <mergeCell ref="C21:C22"/>
    <mergeCell ref="D21:D22"/>
    <mergeCell ref="B23:D24"/>
    <mergeCell ref="B25:B42"/>
    <mergeCell ref="C25:C26"/>
    <mergeCell ref="D25:D26"/>
    <mergeCell ref="C27:C28"/>
    <mergeCell ref="D27:D28"/>
    <mergeCell ref="C29:C30"/>
    <mergeCell ref="D29:D30"/>
    <mergeCell ref="B5:B22"/>
    <mergeCell ref="C5:C6"/>
    <mergeCell ref="D5:D6"/>
    <mergeCell ref="C7:C8"/>
    <mergeCell ref="D7:D8"/>
    <mergeCell ref="C31:C32"/>
    <mergeCell ref="D31:D32"/>
    <mergeCell ref="C33:C34"/>
    <mergeCell ref="D33:D34"/>
    <mergeCell ref="C35:C36"/>
    <mergeCell ref="D35:D36"/>
    <mergeCell ref="C37:C38"/>
    <mergeCell ref="D37:D38"/>
    <mergeCell ref="C39:C40"/>
    <mergeCell ref="D39:D40"/>
    <mergeCell ref="C41:C42"/>
    <mergeCell ref="D41:D42"/>
    <mergeCell ref="B43:D44"/>
    <mergeCell ref="B45:B62"/>
    <mergeCell ref="C45:C46"/>
    <mergeCell ref="D45:D46"/>
    <mergeCell ref="C47:C48"/>
    <mergeCell ref="D47:D48"/>
    <mergeCell ref="C49:C50"/>
    <mergeCell ref="D49:D50"/>
    <mergeCell ref="C51:C52"/>
    <mergeCell ref="D51:D52"/>
    <mergeCell ref="B65:D66"/>
    <mergeCell ref="C53:C54"/>
    <mergeCell ref="D53:D54"/>
    <mergeCell ref="C55:C56"/>
    <mergeCell ref="D55:D56"/>
    <mergeCell ref="C57:C58"/>
    <mergeCell ref="D57:D58"/>
    <mergeCell ref="C59:C60"/>
    <mergeCell ref="D59:D60"/>
    <mergeCell ref="C61:C62"/>
    <mergeCell ref="D61:D62"/>
    <mergeCell ref="B63:D64"/>
  </mergeCells>
  <phoneticPr fontId="2"/>
  <pageMargins left="0.51181102362204722" right="0.51181102362204722" top="0.74803149606299213" bottom="0.55118110236220474" header="0.31496062992125984" footer="0.31496062992125984"/>
  <pageSetup paperSize="8"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35323-6E6B-4AA8-BC63-4FE3CC456845}">
  <sheetPr>
    <tabColor theme="3" tint="0.79998168889431442"/>
  </sheetPr>
  <dimension ref="B2:F31"/>
  <sheetViews>
    <sheetView workbookViewId="0">
      <selection activeCell="R15" sqref="R15"/>
    </sheetView>
  </sheetViews>
  <sheetFormatPr defaultColWidth="9" defaultRowHeight="12" x14ac:dyDescent="0.15"/>
  <cols>
    <col min="1" max="1" width="1.5" style="246" customWidth="1"/>
    <col min="2" max="2" width="3.5" style="246" customWidth="1"/>
    <col min="3" max="3" width="9" style="246"/>
    <col min="4" max="4" width="32.875" style="246" customWidth="1"/>
    <col min="5" max="5" width="9" style="246"/>
    <col min="6" max="6" width="38.875" style="246" customWidth="1"/>
    <col min="7" max="16384" width="9" style="246"/>
  </cols>
  <sheetData>
    <row r="2" spans="2:6" ht="17.25" x14ac:dyDescent="0.2">
      <c r="C2" s="245" t="s">
        <v>362</v>
      </c>
    </row>
    <row r="3" spans="2:6" ht="12.75" thickBot="1" x14ac:dyDescent="0.2"/>
    <row r="4" spans="2:6" ht="24.95" customHeight="1" x14ac:dyDescent="0.15">
      <c r="B4" s="635" t="s">
        <v>239</v>
      </c>
      <c r="C4" s="395" t="s">
        <v>240</v>
      </c>
      <c r="D4" s="396"/>
      <c r="E4" s="638" t="s">
        <v>241</v>
      </c>
      <c r="F4" s="640"/>
    </row>
    <row r="5" spans="2:6" ht="24.95" customHeight="1" x14ac:dyDescent="0.15">
      <c r="B5" s="636"/>
      <c r="C5" s="397" t="s">
        <v>200</v>
      </c>
      <c r="D5" s="398"/>
      <c r="E5" s="639"/>
      <c r="F5" s="641"/>
    </row>
    <row r="6" spans="2:6" ht="24.95" customHeight="1" x14ac:dyDescent="0.15">
      <c r="B6" s="636"/>
      <c r="C6" s="399" t="s">
        <v>242</v>
      </c>
      <c r="D6" s="400"/>
      <c r="E6" s="639"/>
      <c r="F6" s="641"/>
    </row>
    <row r="7" spans="2:6" ht="24.95" customHeight="1" x14ac:dyDescent="0.15">
      <c r="B7" s="636"/>
      <c r="C7" s="397" t="s">
        <v>240</v>
      </c>
      <c r="D7" s="398"/>
      <c r="E7" s="642" t="s">
        <v>241</v>
      </c>
      <c r="F7" s="644"/>
    </row>
    <row r="8" spans="2:6" ht="24.95" customHeight="1" x14ac:dyDescent="0.15">
      <c r="B8" s="636"/>
      <c r="C8" s="397" t="s">
        <v>200</v>
      </c>
      <c r="D8" s="398"/>
      <c r="E8" s="642"/>
      <c r="F8" s="644"/>
    </row>
    <row r="9" spans="2:6" ht="24.95" customHeight="1" thickBot="1" x14ac:dyDescent="0.2">
      <c r="B9" s="636"/>
      <c r="C9" s="401" t="s">
        <v>242</v>
      </c>
      <c r="D9" s="402"/>
      <c r="E9" s="643"/>
      <c r="F9" s="645"/>
    </row>
    <row r="10" spans="2:6" ht="24.95" customHeight="1" thickTop="1" thickBot="1" x14ac:dyDescent="0.2">
      <c r="B10" s="637"/>
      <c r="C10" s="403" t="s">
        <v>243</v>
      </c>
      <c r="D10" s="404"/>
      <c r="E10" s="405" t="s">
        <v>244</v>
      </c>
      <c r="F10" s="406" t="s">
        <v>244</v>
      </c>
    </row>
    <row r="11" spans="2:6" ht="24.95" customHeight="1" x14ac:dyDescent="0.15">
      <c r="B11" s="635" t="s">
        <v>246</v>
      </c>
      <c r="C11" s="395" t="s">
        <v>240</v>
      </c>
      <c r="D11" s="396"/>
      <c r="E11" s="646" t="s">
        <v>241</v>
      </c>
      <c r="F11" s="648"/>
    </row>
    <row r="12" spans="2:6" ht="24.95" customHeight="1" x14ac:dyDescent="0.15">
      <c r="B12" s="636"/>
      <c r="C12" s="397" t="s">
        <v>200</v>
      </c>
      <c r="D12" s="398"/>
      <c r="E12" s="642"/>
      <c r="F12" s="644"/>
    </row>
    <row r="13" spans="2:6" ht="24.95" customHeight="1" x14ac:dyDescent="0.15">
      <c r="B13" s="636"/>
      <c r="C13" s="399" t="s">
        <v>242</v>
      </c>
      <c r="D13" s="400"/>
      <c r="E13" s="647"/>
      <c r="F13" s="649"/>
    </row>
    <row r="14" spans="2:6" ht="24.95" customHeight="1" x14ac:dyDescent="0.15">
      <c r="B14" s="636"/>
      <c r="C14" s="397" t="s">
        <v>240</v>
      </c>
      <c r="D14" s="398"/>
      <c r="E14" s="642" t="s">
        <v>241</v>
      </c>
      <c r="F14" s="644"/>
    </row>
    <row r="15" spans="2:6" ht="24.95" customHeight="1" x14ac:dyDescent="0.15">
      <c r="B15" s="636"/>
      <c r="C15" s="397" t="s">
        <v>200</v>
      </c>
      <c r="D15" s="398"/>
      <c r="E15" s="642"/>
      <c r="F15" s="644"/>
    </row>
    <row r="16" spans="2:6" ht="24.95" customHeight="1" thickBot="1" x14ac:dyDescent="0.2">
      <c r="B16" s="636"/>
      <c r="C16" s="401" t="s">
        <v>242</v>
      </c>
      <c r="D16" s="402"/>
      <c r="E16" s="643"/>
      <c r="F16" s="645"/>
    </row>
    <row r="17" spans="2:6" ht="24.95" customHeight="1" thickTop="1" thickBot="1" x14ac:dyDescent="0.2">
      <c r="B17" s="637"/>
      <c r="C17" s="403" t="s">
        <v>243</v>
      </c>
      <c r="D17" s="407"/>
      <c r="E17" s="405" t="s">
        <v>244</v>
      </c>
      <c r="F17" s="406" t="s">
        <v>244</v>
      </c>
    </row>
    <row r="18" spans="2:6" ht="24.95" customHeight="1" x14ac:dyDescent="0.15">
      <c r="B18" s="635" t="s">
        <v>248</v>
      </c>
      <c r="C18" s="395" t="s">
        <v>240</v>
      </c>
      <c r="D18" s="396"/>
      <c r="E18" s="646" t="s">
        <v>241</v>
      </c>
      <c r="F18" s="648"/>
    </row>
    <row r="19" spans="2:6" ht="24.95" customHeight="1" x14ac:dyDescent="0.15">
      <c r="B19" s="636"/>
      <c r="C19" s="397" t="s">
        <v>200</v>
      </c>
      <c r="D19" s="398"/>
      <c r="E19" s="642"/>
      <c r="F19" s="644"/>
    </row>
    <row r="20" spans="2:6" ht="24.95" customHeight="1" x14ac:dyDescent="0.15">
      <c r="B20" s="636"/>
      <c r="C20" s="399" t="s">
        <v>242</v>
      </c>
      <c r="D20" s="400"/>
      <c r="E20" s="647"/>
      <c r="F20" s="649"/>
    </row>
    <row r="21" spans="2:6" ht="24.95" customHeight="1" x14ac:dyDescent="0.15">
      <c r="B21" s="636"/>
      <c r="C21" s="397" t="s">
        <v>240</v>
      </c>
      <c r="D21" s="398"/>
      <c r="E21" s="642" t="s">
        <v>241</v>
      </c>
      <c r="F21" s="644"/>
    </row>
    <row r="22" spans="2:6" ht="24.95" customHeight="1" x14ac:dyDescent="0.15">
      <c r="B22" s="636"/>
      <c r="C22" s="397" t="s">
        <v>200</v>
      </c>
      <c r="D22" s="398"/>
      <c r="E22" s="642"/>
      <c r="F22" s="644"/>
    </row>
    <row r="23" spans="2:6" ht="24.95" customHeight="1" thickBot="1" x14ac:dyDescent="0.2">
      <c r="B23" s="636"/>
      <c r="C23" s="401" t="s">
        <v>242</v>
      </c>
      <c r="D23" s="402"/>
      <c r="E23" s="643"/>
      <c r="F23" s="645"/>
    </row>
    <row r="24" spans="2:6" ht="24.95" customHeight="1" thickTop="1" thickBot="1" x14ac:dyDescent="0.2">
      <c r="B24" s="637"/>
      <c r="C24" s="408" t="s">
        <v>243</v>
      </c>
      <c r="D24" s="404"/>
      <c r="E24" s="405" t="s">
        <v>244</v>
      </c>
      <c r="F24" s="406" t="s">
        <v>244</v>
      </c>
    </row>
    <row r="25" spans="2:6" ht="24.95" customHeight="1" thickBot="1" x14ac:dyDescent="0.2">
      <c r="B25" s="633" t="s">
        <v>249</v>
      </c>
      <c r="C25" s="634"/>
      <c r="D25" s="409"/>
      <c r="E25" s="249" t="s">
        <v>244</v>
      </c>
      <c r="F25" s="410" t="s">
        <v>244</v>
      </c>
    </row>
    <row r="27" spans="2:6" x14ac:dyDescent="0.15">
      <c r="C27" s="246" t="s">
        <v>325</v>
      </c>
    </row>
    <row r="28" spans="2:6" x14ac:dyDescent="0.15">
      <c r="C28" s="246" t="s">
        <v>326</v>
      </c>
    </row>
    <row r="29" spans="2:6" x14ac:dyDescent="0.15">
      <c r="C29" s="246" t="s">
        <v>250</v>
      </c>
    </row>
    <row r="30" spans="2:6" x14ac:dyDescent="0.15">
      <c r="C30" s="246" t="s">
        <v>251</v>
      </c>
    </row>
    <row r="31" spans="2:6" x14ac:dyDescent="0.15">
      <c r="C31" s="246" t="s">
        <v>252</v>
      </c>
    </row>
  </sheetData>
  <mergeCells count="16">
    <mergeCell ref="B25:C25"/>
    <mergeCell ref="B4:B10"/>
    <mergeCell ref="E4:E6"/>
    <mergeCell ref="F4:F6"/>
    <mergeCell ref="E7:E9"/>
    <mergeCell ref="F7:F9"/>
    <mergeCell ref="B11:B17"/>
    <mergeCell ref="E11:E13"/>
    <mergeCell ref="F11:F13"/>
    <mergeCell ref="E14:E16"/>
    <mergeCell ref="F14:F16"/>
    <mergeCell ref="B18:B24"/>
    <mergeCell ref="E18:E20"/>
    <mergeCell ref="F18:F20"/>
    <mergeCell ref="E21:E23"/>
    <mergeCell ref="F21:F23"/>
  </mergeCells>
  <phoneticPr fontId="2"/>
  <pageMargins left="0.51181102362204722" right="0.51181102362204722" top="0.74803149606299213" bottom="0.74803149606299213" header="0.31496062992125984" footer="0.31496062992125984"/>
  <pageSetup paperSize="9" scale="95" fitToWidth="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19DDB-3B0E-4001-9E2E-0A29DEAE2B0B}">
  <sheetPr>
    <tabColor theme="3" tint="0.79998168889431442"/>
  </sheetPr>
  <dimension ref="B2:P17"/>
  <sheetViews>
    <sheetView showGridLines="0" view="pageBreakPreview" zoomScale="85" zoomScaleNormal="100" zoomScaleSheetLayoutView="85" workbookViewId="0">
      <selection activeCell="I10" sqref="I10"/>
    </sheetView>
  </sheetViews>
  <sheetFormatPr defaultColWidth="9" defaultRowHeight="12" x14ac:dyDescent="0.15"/>
  <cols>
    <col min="1" max="2" width="3.125" style="268" customWidth="1"/>
    <col min="3" max="3" width="21.625" style="268" customWidth="1"/>
    <col min="4" max="4" width="21.125" style="268" customWidth="1"/>
    <col min="5" max="5" width="11" style="268" customWidth="1"/>
    <col min="6" max="6" width="6.5" style="268" bestFit="1" customWidth="1"/>
    <col min="7" max="7" width="30.5" style="268" customWidth="1"/>
    <col min="8" max="8" width="9" style="268" customWidth="1"/>
    <col min="9" max="9" width="9" style="268"/>
    <col min="10" max="10" width="12.125" style="268" customWidth="1"/>
    <col min="11" max="11" width="9.5" style="268" bestFit="1" customWidth="1"/>
    <col min="12" max="12" width="16.5" style="268" customWidth="1"/>
    <col min="13" max="13" width="8.5" style="268" bestFit="1" customWidth="1"/>
    <col min="14" max="15" width="7.5" style="268" bestFit="1" customWidth="1"/>
    <col min="16" max="16" width="49.875" style="268" customWidth="1"/>
    <col min="17" max="16384" width="9" style="268"/>
  </cols>
  <sheetData>
    <row r="2" spans="2:16" ht="17.25" x14ac:dyDescent="0.2">
      <c r="C2" s="267" t="s">
        <v>361</v>
      </c>
      <c r="J2" s="221"/>
      <c r="K2" s="221"/>
      <c r="L2" s="221"/>
      <c r="M2" s="221"/>
      <c r="N2" s="221"/>
      <c r="O2" s="221"/>
      <c r="P2" s="222"/>
    </row>
    <row r="3" spans="2:16" ht="14.25" thickBot="1" x14ac:dyDescent="0.2">
      <c r="J3" s="221"/>
      <c r="K3" s="221"/>
      <c r="L3" s="221"/>
      <c r="M3" s="221"/>
      <c r="N3" s="221"/>
      <c r="O3" s="221"/>
      <c r="P3" s="222"/>
    </row>
    <row r="4" spans="2:16" ht="20.100000000000001" customHeight="1" thickBot="1" x14ac:dyDescent="0.2">
      <c r="B4" s="650" t="s">
        <v>253</v>
      </c>
      <c r="C4" s="651"/>
      <c r="D4" s="329" t="s">
        <v>254</v>
      </c>
      <c r="E4" s="652" t="s">
        <v>255</v>
      </c>
      <c r="F4" s="652"/>
      <c r="G4" s="386" t="s">
        <v>256</v>
      </c>
      <c r="J4" s="221"/>
      <c r="K4" s="221"/>
      <c r="L4" s="221"/>
      <c r="M4" s="221"/>
      <c r="N4" s="221"/>
      <c r="O4" s="221"/>
      <c r="P4" s="222"/>
    </row>
    <row r="5" spans="2:16" ht="68.45" customHeight="1" x14ac:dyDescent="0.15">
      <c r="B5" s="615" t="s">
        <v>238</v>
      </c>
      <c r="C5" s="387" t="s">
        <v>201</v>
      </c>
      <c r="D5" s="388"/>
      <c r="E5" s="389"/>
      <c r="F5" s="333" t="s">
        <v>257</v>
      </c>
      <c r="G5" s="390"/>
    </row>
    <row r="6" spans="2:16" ht="68.45" customHeight="1" thickBot="1" x14ac:dyDescent="0.2">
      <c r="B6" s="653"/>
      <c r="C6" s="341" t="s">
        <v>380</v>
      </c>
      <c r="D6" s="391"/>
      <c r="E6" s="392"/>
      <c r="F6" s="341" t="s">
        <v>258</v>
      </c>
      <c r="G6" s="342"/>
    </row>
    <row r="7" spans="2:16" ht="68.45" customHeight="1" x14ac:dyDescent="0.15">
      <c r="B7" s="618" t="s">
        <v>245</v>
      </c>
      <c r="C7" s="333" t="s">
        <v>201</v>
      </c>
      <c r="D7" s="393"/>
      <c r="E7" s="394"/>
      <c r="F7" s="337" t="s">
        <v>257</v>
      </c>
      <c r="G7" s="338"/>
    </row>
    <row r="8" spans="2:16" ht="68.45" customHeight="1" x14ac:dyDescent="0.15">
      <c r="B8" s="615"/>
      <c r="C8" s="513" t="s">
        <v>380</v>
      </c>
      <c r="D8" s="393"/>
      <c r="E8" s="394"/>
      <c r="F8" s="337" t="s">
        <v>258</v>
      </c>
      <c r="G8" s="338"/>
    </row>
    <row r="9" spans="2:16" ht="68.45" customHeight="1" thickBot="1" x14ac:dyDescent="0.2">
      <c r="B9" s="653"/>
      <c r="C9" s="512" t="s">
        <v>381</v>
      </c>
      <c r="D9" s="511"/>
      <c r="E9" s="392"/>
      <c r="F9" s="512" t="s">
        <v>258</v>
      </c>
      <c r="G9" s="342"/>
    </row>
    <row r="10" spans="2:16" ht="68.45" customHeight="1" x14ac:dyDescent="0.15">
      <c r="B10" s="618" t="s">
        <v>247</v>
      </c>
      <c r="C10" s="333" t="s">
        <v>201</v>
      </c>
      <c r="D10" s="514"/>
      <c r="E10" s="389"/>
      <c r="F10" s="337" t="s">
        <v>257</v>
      </c>
      <c r="G10" s="334"/>
    </row>
    <row r="11" spans="2:16" ht="68.45" customHeight="1" thickBot="1" x14ac:dyDescent="0.2">
      <c r="B11" s="653"/>
      <c r="C11" s="341" t="s">
        <v>380</v>
      </c>
      <c r="D11" s="391"/>
      <c r="E11" s="392"/>
      <c r="F11" s="341" t="s">
        <v>258</v>
      </c>
      <c r="G11" s="342"/>
    </row>
    <row r="12" spans="2:16" ht="9.6" customHeight="1" x14ac:dyDescent="0.15"/>
    <row r="13" spans="2:16" x14ac:dyDescent="0.15">
      <c r="C13" s="268" t="s">
        <v>259</v>
      </c>
    </row>
    <row r="14" spans="2:16" ht="12.75" customHeight="1" x14ac:dyDescent="0.15">
      <c r="C14" s="268" t="s">
        <v>331</v>
      </c>
    </row>
    <row r="15" spans="2:16" ht="12.75" customHeight="1" x14ac:dyDescent="0.15">
      <c r="C15" s="268" t="s">
        <v>260</v>
      </c>
    </row>
    <row r="16" spans="2:16" ht="12.75" customHeight="1" x14ac:dyDescent="0.15">
      <c r="C16" s="268" t="s">
        <v>261</v>
      </c>
    </row>
    <row r="17" ht="12.75" customHeight="1" x14ac:dyDescent="0.15"/>
  </sheetData>
  <mergeCells count="5">
    <mergeCell ref="B4:C4"/>
    <mergeCell ref="E4:F4"/>
    <mergeCell ref="B5:B6"/>
    <mergeCell ref="B10:B11"/>
    <mergeCell ref="B7:B9"/>
  </mergeCells>
  <phoneticPr fontId="2"/>
  <pageMargins left="0.51181102362204722" right="0.5118110236220472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10</vt:i4>
      </vt:variant>
    </vt:vector>
  </HeadingPairs>
  <TitlesOfParts>
    <vt:vector size="28" baseType="lpstr">
      <vt:lpstr>表紙</vt:lpstr>
      <vt:lpstr>第1‐1号様式</vt:lpstr>
      <vt:lpstr>第1‐2号様式</vt:lpstr>
      <vt:lpstr>第1‐4号様式</vt:lpstr>
      <vt:lpstr>第10-1号様式（設計・建設）</vt:lpstr>
      <vt:lpstr>第10‐2号様式</vt:lpstr>
      <vt:lpstr>第10‐3号様式</vt:lpstr>
      <vt:lpstr>第10‐4号様式</vt:lpstr>
      <vt:lpstr>第10‐5号様式</vt:lpstr>
      <vt:lpstr>第10‐6号様式</vt:lpstr>
      <vt:lpstr>第10‐7号様式</vt:lpstr>
      <vt:lpstr>第10‐8号様式</vt:lpstr>
      <vt:lpstr>第10‐9号様式</vt:lpstr>
      <vt:lpstr>第10‐10号様式</vt:lpstr>
      <vt:lpstr>第10‐11号様式</vt:lpstr>
      <vt:lpstr>第10‐12号様式</vt:lpstr>
      <vt:lpstr>第10‐13号様式（事業収支計画）</vt:lpstr>
      <vt:lpstr>第10-14号様式</vt:lpstr>
      <vt:lpstr>第10‐10号様式!Print_Area</vt:lpstr>
      <vt:lpstr>第10‐11号様式!Print_Area</vt:lpstr>
      <vt:lpstr>第10‐12号様式!Print_Area</vt:lpstr>
      <vt:lpstr>'第10‐13号様式（事業収支計画）'!Print_Area</vt:lpstr>
      <vt:lpstr>'第10-1号様式（設計・建設）'!Print_Area</vt:lpstr>
      <vt:lpstr>第10‐3号様式!Print_Area</vt:lpstr>
      <vt:lpstr>第10‐5号様式!Print_Area</vt:lpstr>
      <vt:lpstr>第10‐6号様式!Print_Area</vt:lpstr>
      <vt:lpstr>第10‐7号様式!Print_Area</vt:lpstr>
      <vt:lpstr>第10‐9号様式!Print_Area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稲葉; 貴士</dc:creator>
  <cp:lastModifiedBy>組合　本田</cp:lastModifiedBy>
  <cp:lastPrinted>2023-09-22T04:53:05Z</cp:lastPrinted>
  <dcterms:created xsi:type="dcterms:W3CDTF">1999-06-30T05:36:38Z</dcterms:created>
  <dcterms:modified xsi:type="dcterms:W3CDTF">2023-09-28T01:55:57Z</dcterms:modified>
</cp:coreProperties>
</file>